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85" windowWidth="27660" windowHeight="11955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Доходы!$7:$9</definedName>
    <definedName name="_xlnm.Print_Titles" localSheetId="2">Источники!$1:$6</definedName>
    <definedName name="_xlnm.Print_Titles" localSheetId="1">Расходы!$1:$6</definedName>
  </definedNames>
  <calcPr calcId="144525"/>
</workbook>
</file>

<file path=xl/calcChain.xml><?xml version="1.0" encoding="utf-8"?>
<calcChain xmlns="http://schemas.openxmlformats.org/spreadsheetml/2006/main">
  <c r="F20" i="4" l="1"/>
  <c r="F19" i="4"/>
  <c r="F18" i="4"/>
  <c r="F17" i="4"/>
  <c r="F16" i="4"/>
  <c r="F15" i="4"/>
  <c r="F14" i="4"/>
  <c r="F13" i="4"/>
  <c r="F12" i="4"/>
  <c r="F11" i="4"/>
  <c r="F10" i="4"/>
  <c r="F9" i="4"/>
  <c r="F7" i="4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49" i="3"/>
  <c r="F148" i="3"/>
  <c r="F147" i="3"/>
  <c r="F146" i="3"/>
  <c r="F145" i="3"/>
  <c r="F144" i="3"/>
  <c r="F143" i="3"/>
  <c r="F142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2" i="3"/>
  <c r="F121" i="3"/>
  <c r="F120" i="3"/>
  <c r="F119" i="3"/>
  <c r="F118" i="3"/>
  <c r="F117" i="3"/>
  <c r="F116" i="3"/>
  <c r="F115" i="3"/>
  <c r="F111" i="3"/>
  <c r="F110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1" i="3"/>
  <c r="F50" i="3"/>
  <c r="F49" i="3"/>
  <c r="F48" i="3"/>
  <c r="F47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7" i="3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4" i="2"/>
  <c r="F83" i="2"/>
  <c r="F82" i="2"/>
  <c r="F81" i="2"/>
  <c r="F80" i="2"/>
  <c r="F79" i="2"/>
  <c r="F78" i="2"/>
  <c r="F77" i="2"/>
  <c r="F74" i="2"/>
  <c r="F73" i="2"/>
  <c r="F72" i="2"/>
  <c r="F71" i="2"/>
  <c r="F70" i="2"/>
  <c r="F69" i="2"/>
  <c r="F68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0" i="2"/>
</calcChain>
</file>

<file path=xl/sharedStrings.xml><?xml version="1.0" encoding="utf-8"?>
<sst xmlns="http://schemas.openxmlformats.org/spreadsheetml/2006/main" count="1328" uniqueCount="666">
  <si>
    <t xml:space="preserve">                                                               1. Доходы бюджета</t>
  </si>
  <si>
    <t>Наименование 
показателя</t>
  </si>
  <si>
    <t>Код строки</t>
  </si>
  <si>
    <t>Код дохода по бюджетной классификации</t>
  </si>
  <si>
    <t>Наименование показателя</t>
  </si>
  <si>
    <t>1</t>
  </si>
  <si>
    <t>2</t>
  </si>
  <si>
    <t>3</t>
  </si>
  <si>
    <t>4</t>
  </si>
  <si>
    <t>5</t>
  </si>
  <si>
    <t>6</t>
  </si>
  <si>
    <t>Доходы бюджета - всего</t>
  </si>
  <si>
    <t>010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</si>
  <si>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</si>
  <si>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</si>
  <si>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</si>
  <si>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</si>
  <si>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</si>
  <si>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</si>
  <si>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</si>
  <si>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</si>
  <si>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</si>
  <si>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</si>
  <si>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</si>
  <si>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</si>
  <si>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</si>
  <si>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</si>
  <si>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000 1010203001 0000 110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</si>
  <si>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</si>
  <si>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000 1010208001 0000 110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</si>
  <si>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</si>
  <si>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000 1010213001 0000 110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</si>
  <si>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</si>
  <si>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 xml:space="preserve"> 000 1010214001 0000 110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</si>
  <si>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</si>
  <si>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</si>
  <si>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</si>
  <si>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</si>
  <si>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</si>
  <si>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</si>
  <si>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</si>
  <si>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</si>
  <si>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</si>
  <si>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</si>
  <si>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</si>
  <si>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</si>
  <si>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</si>
  <si>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</si>
  <si>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</si>
  <si>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</si>
  <si>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</si>
  <si>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</si>
  <si>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</si>
  <si>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</si>
  <si>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</si>
  <si>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</si>
  <si>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</si>
  <si>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</si>
  <si>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</si>
  <si>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</si>
  <si>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</si>
  <si>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</si>
  <si>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</si>
  <si>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</si>
  <si>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</si>
  <si>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</si>
  <si>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</si>
  <si>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</si>
  <si>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</si>
  <si>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</si>
  <si>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</si>
  <si>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</si>
  <si>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</si>
  <si>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</si>
  <si>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</si>
  <si>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</si>
  <si>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</si>
  <si>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</si>
  <si>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</si>
  <si>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</si>
  <si>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</si>
  <si>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</si>
  <si>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</si>
  <si>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</si>
  <si>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</si>
  <si>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</si>
  <si>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</si>
  <si>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</si>
  <si>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</si>
  <si>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</si>
  <si>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</si>
  <si>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</si>
  <si>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</si>
  <si>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</si>
  <si>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</si>
  <si>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</si>
  <si>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</si>
  <si>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</si>
  <si>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</si>
  <si>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</si>
  <si>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</si>
  <si>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</si>
  <si>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</si>
  <si>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</si>
  <si>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</si>
  <si>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</si>
  <si>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</si>
  <si>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</si>
  <si>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</si>
  <si>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</si>
  <si>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</si>
  <si>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</si>
  <si>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</si>
  <si>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</si>
  <si>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</si>
  <si>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 от компенсации затрат государства</t>
  </si>
  <si>
    <t xml:space="preserve"> 000 1130200000 0000 130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</si>
  <si>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</si>
  <si>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</si>
  <si>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</si>
  <si>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</si>
  <si>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</si>
  <si>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</si>
  <si>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</si>
  <si>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</si>
  <si>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</si>
  <si>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</si>
  <si>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</si>
  <si>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</si>
  <si>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</si>
  <si>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</si>
  <si>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</si>
  <si>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</si>
  <si>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</si>
  <si>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</si>
  <si>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</si>
  <si>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</si>
  <si>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</si>
  <si>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</si>
  <si>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</si>
  <si>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</si>
  <si>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</si>
  <si>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000 1140602505 0000 430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</si>
  <si>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</si>
  <si>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</si>
  <si>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</si>
  <si>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</si>
  <si>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</si>
  <si>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</si>
  <si>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</si>
  <si>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</si>
  <si>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</si>
  <si>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</si>
  <si>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</si>
  <si>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</si>
  <si>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</si>
  <si>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</si>
  <si>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</si>
  <si>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</si>
  <si>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</si>
  <si>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 xml:space="preserve"> 000 1160120401 0000 140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</si>
  <si>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</si>
  <si>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</si>
  <si>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</si>
  <si>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</si>
  <si>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</si>
  <si>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000 1160701005 0000 140</t>
  </si>
  <si>
    <t xml:space="preserve">  ПРОЧИЕ НЕНАЛОГОВЫЕ ДОХОДЫ</t>
  </si>
  <si>
    <t xml:space="preserve"> 000 1170000000 0000 000</t>
  </si>
  <si>
    <t xml:space="preserve">  Прочие неналоговые доходы</t>
  </si>
  <si>
    <t xml:space="preserve"> 000 1170500000 0000 180</t>
  </si>
  <si>
    <t xml:space="preserve">  Прочие неналоговые доходы бюджетов муниципальных районов</t>
  </si>
  <si>
    <t xml:space="preserve"> 000 1170505005 0000 180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</si>
  <si>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</si>
  <si>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</si>
  <si>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</si>
  <si>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</si>
  <si>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</si>
  <si>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</si>
  <si>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</si>
  <si>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</si>
  <si>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
Дотации на выравнивание бюджетной обеспеченности
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</si>
  <si>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</si>
  <si>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</si>
  <si>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</si>
  <si>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</si>
  <si>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</si>
  <si>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000 2021500205 0000 150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</si>
  <si>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</si>
  <si>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</si>
  <si>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</si>
  <si>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</si>
  <si>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</si>
  <si>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000 2022007705 0000 150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</si>
  <si>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</si>
  <si>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</si>
  <si>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</si>
  <si>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000 2022021605 0000 150</t>
  </si>
  <si>
    <t xml:space="preserve">  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</si>
  <si>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000 2022509800 0000 150</t>
  </si>
  <si>
    <t xml:space="preserve">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</si>
  <si>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000 2022509805 0000 150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</si>
  <si>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</si>
  <si>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</si>
  <si>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</si>
  <si>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</si>
  <si>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 xml:space="preserve">  Субсидии бюджетам на развитие транспортной инфраструктуры на сельских территориях</t>
  </si>
  <si>
    <t xml:space="preserve"> 000 2022537200 0000 150</t>
  </si>
  <si>
    <t xml:space="preserve">  Субсидии бюджетам муниципальных районов на развитие транспортной инфраструктуры на сельских территориях</t>
  </si>
  <si>
    <t xml:space="preserve"> 000 2022537205 0000 150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</si>
  <si>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</si>
  <si>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</si>
  <si>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</si>
  <si>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000 2022546705 0000 150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</si>
  <si>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</si>
  <si>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</si>
  <si>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</si>
  <si>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</si>
  <si>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 xml:space="preserve">  Субсидии бюджетам на развитие сети учреждений культурно-досугового типа</t>
  </si>
  <si>
    <t xml:space="preserve"> 000 2022551300 0000 150</t>
  </si>
  <si>
    <t xml:space="preserve">  Субсидии бюджетам муниципальных районов на развитие сети учреждений культурно-досугового типа</t>
  </si>
  <si>
    <t xml:space="preserve"> 000 2022551305 0000 150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</si>
  <si>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</si>
  <si>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</si>
  <si>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муниципальных районов на поддержку отрасли культуры</t>
  </si>
  <si>
    <t xml:space="preserve"> 000 2022551905 0000 150</t>
  </si>
  <si>
    <t xml:space="preserve">  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</si>
  <si>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000 2022757600 0000 150</t>
  </si>
  <si>
    <t xml:space="preserve">  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</si>
  <si>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000 2022757605 0000 150</t>
  </si>
  <si>
    <t xml:space="preserve">  Прочие субсидии</t>
  </si>
  <si>
    <t xml:space="preserve"> 000 2022999900 0000 150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</si>
  <si>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</si>
  <si>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</si>
  <si>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</si>
  <si>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</si>
  <si>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</si>
  <si>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</si>
  <si>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</si>
  <si>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</si>
  <si>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</si>
  <si>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</si>
  <si>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</si>
  <si>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</si>
  <si>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</si>
  <si>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</si>
  <si>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</si>
  <si>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</si>
  <si>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 xml:space="preserve">  Единая субвенция местным бюджетам</t>
  </si>
  <si>
    <t xml:space="preserve"> 000 2023999800 0000 150</t>
  </si>
  <si>
    <t xml:space="preserve">  Единая субвенция бюджетам муниципальных районов</t>
  </si>
  <si>
    <t xml:space="preserve"> 000 2023999805 0000 150</t>
  </si>
  <si>
    <t xml:space="preserve">  Прочие субвенции</t>
  </si>
  <si>
    <t xml:space="preserve"> 000 2023999900 0000 150</t>
  </si>
  <si>
    <t xml:space="preserve">  Прочие субвенции бюджетам муниципальных районов</t>
  </si>
  <si>
    <t xml:space="preserve"> 000 2023999905 0000 150</t>
  </si>
  <si>
    <t xml:space="preserve">  Иные межбюджетные трансферты</t>
  </si>
  <si>
    <t xml:space="preserve"> 000 2024000000 0000 150</t>
  </si>
  <si>
    <t xml:space="preserve">  
Иные межбюджетные трансферты
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</si>
  <si>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</si>
  <si>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000 2024517900 0000 150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</si>
  <si>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</si>
  <si>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000 2024517905 0000 150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</si>
  <si>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</si>
  <si>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000 2024530300 0000 150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</si>
  <si>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</si>
  <si>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000 2024530305 0000 150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</si>
  <si>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</si>
  <si>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</si>
  <si>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</si>
  <si>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</si>
  <si>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</si>
  <si>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</si>
  <si>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муниципальных районов</t>
  </si>
  <si>
    <t xml:space="preserve"> 000 2070500005 0000 150</t>
  </si>
  <si>
    <t xml:space="preserve"> 000 2070503005 0000 150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</si>
  <si>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</si>
  <si>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</si>
  <si>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</si>
  <si>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</si>
  <si>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 xml:space="preserve">  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</si>
  <si>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000 2180000005 0000 150</t>
  </si>
  <si>
    <t xml:space="preserve">  Доходы бюджетов муниципальных районов от возврата организациями остатков субсидий прошлых лет</t>
  </si>
  <si>
    <t xml:space="preserve"> 000 2180500005 0000 150</t>
  </si>
  <si>
    <t xml:space="preserve">  Доходы бюджетов муниципальных районов от возврата иными организациями остатков субсидий прошлых лет</t>
  </si>
  <si>
    <t xml:space="preserve"> 000 2180503005 0000 150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</si>
  <si>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</si>
  <si>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</si>
  <si>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</si>
  <si>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</si>
  <si>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 xml:space="preserve">  Возврат остатков субсидий на развитие сети учреждений культурно-досугового типа за счет средств резервного фонда Правительства Российской Федерации из бюджетов муниципальных районов</t>
  </si>
  <si>
    <t xml:space="preserve"> 000 2192551305 0000 150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</si>
  <si>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</si>
  <si>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</si>
  <si>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 xml:space="preserve">                                  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</si>
  <si>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</si>
  <si>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</si>
  <si>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</si>
  <si>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 xml:space="preserve">  
ОБЩЕГОСУДАРСТВЕННЫЕ ВОПРОСЫ
</t>
  </si>
  <si>
    <t xml:space="preserve"> 000 0100 0000000000 000</t>
  </si>
  <si>
    <t xml:space="preserve">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</si>
  <si>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 
Расходы на выплаты персоналу государственных (муниципальных) органов
</t>
  </si>
  <si>
    <t xml:space="preserve">  
Фонд оплаты труда государственных (муниципальных) органов
</t>
  </si>
  <si>
    <t xml:space="preserve">  
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</si>
  <si>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 xml:space="preserve">  
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</si>
  <si>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</si>
  <si>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</si>
  <si>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</si>
  <si>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</si>
  <si>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000 0103 0000000000 129</t>
  </si>
  <si>
    <t xml:space="preserve">  
Закупка товаров, работ и услуг для обеспечения государственных (муниципальных) нужд
</t>
  </si>
  <si>
    <t xml:space="preserve"> 000 0103 0000000000 200</t>
  </si>
  <si>
    <t xml:space="preserve">  
Иные закупки товаров, работ и услуг для обеспечения государственных (муниципальных) нужд
</t>
  </si>
  <si>
    <t xml:space="preserve"> 000 0103 0000000000 240</t>
  </si>
  <si>
    <t xml:space="preserve">  
Закупка товаров, работ и услуг в сфере информационно-коммуникационных технологий
</t>
  </si>
  <si>
    <t xml:space="preserve"> 000 0103 0000000000 242</t>
  </si>
  <si>
    <t xml:space="preserve">  
Прочая закупка товаров, работ и услуг
</t>
  </si>
  <si>
    <t xml:space="preserve"> 000 0103 0000000000 244</t>
  </si>
  <si>
    <t xml:space="preserve">  
Иные бюджетные ассигнования
</t>
  </si>
  <si>
    <t xml:space="preserve"> 000 0103 0000000000 800</t>
  </si>
  <si>
    <t xml:space="preserve">  
Уплата налогов, сборов и иных платежей
</t>
  </si>
  <si>
    <t xml:space="preserve"> 000 0103 0000000000 850</t>
  </si>
  <si>
    <t xml:space="preserve">  
Уплата иных платежей
</t>
  </si>
  <si>
    <t xml:space="preserve"> 000 0103 0000000000 853</t>
  </si>
  <si>
    <t xml:space="preserve">  
Функционирование Правительства Российской Федерации, высших исполнительных органов субъектов Российской Федерации, местных администраций
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</si>
  <si>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</si>
  <si>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</si>
  <si>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</si>
  <si>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</si>
  <si>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 
Иные выплаты персоналу государственных (муниципальных) органов, за исключением фонда оплаты труда
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</si>
  <si>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</si>
  <si>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</si>
  <si>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</si>
  <si>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</si>
  <si>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000 0104 0000000000 242</t>
  </si>
  <si>
    <t xml:space="preserve"> 000 0104 0000000000 244</t>
  </si>
  <si>
    <t xml:space="preserve">  
Закупка энергетических ресурсов
</t>
  </si>
  <si>
    <t xml:space="preserve"> 000 0104 0000000000 247</t>
  </si>
  <si>
    <t xml:space="preserve"> 000 0104 0000000000 800</t>
  </si>
  <si>
    <t xml:space="preserve"> 000 0104 0000000000 850</t>
  </si>
  <si>
    <t xml:space="preserve">  
Уплата налога на имущество организаций и земельного налога
</t>
  </si>
  <si>
    <t xml:space="preserve"> 000 0104 0000000000 851</t>
  </si>
  <si>
    <t xml:space="preserve">  
Уплата прочих налогов, сборов
</t>
  </si>
  <si>
    <t xml:space="preserve"> 000 0104 0000000000 852</t>
  </si>
  <si>
    <t xml:space="preserve"> 000 0104 0000000000 853</t>
  </si>
  <si>
    <t xml:space="preserve">  
Судебная система
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</si>
  <si>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</si>
  <si>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</si>
  <si>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</si>
  <si>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</si>
  <si>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 
Обеспечение деятельности финансовых, налоговых и таможенных органов и органов финансового (финансово-бюджетного) надзора
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</si>
  <si>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</si>
  <si>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</si>
  <si>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</si>
  <si>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</si>
  <si>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</si>
  <si>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</si>
  <si>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</si>
  <si>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</si>
  <si>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000 0106 0000000000 242</t>
  </si>
  <si>
    <t xml:space="preserve"> 000 0106 0000000000 244</t>
  </si>
  <si>
    <t xml:space="preserve">  
Резервные фонды
</t>
  </si>
  <si>
    <t xml:space="preserve"> 000 0111 0000000000 000</t>
  </si>
  <si>
    <t xml:space="preserve"> 000 0111 0000000000 800</t>
  </si>
  <si>
    <t xml:space="preserve">  
Резервные средства
</t>
  </si>
  <si>
    <t xml:space="preserve"> 000 0111 0000000000 870</t>
  </si>
  <si>
    <t xml:space="preserve">  
Другие общегосударственные вопросы
</t>
  </si>
  <si>
    <t xml:space="preserve"> 000 0113 0000000000 000</t>
  </si>
  <si>
    <t xml:space="preserve"> 000 0113 0000000000 100</t>
  </si>
  <si>
    <t xml:space="preserve">  
Расходы на выплаты персоналу казенных учреждений
</t>
  </si>
  <si>
    <t xml:space="preserve"> 000 0113 0000000000 110</t>
  </si>
  <si>
    <t xml:space="preserve">  
Фонд оплаты труда учреждений
</t>
  </si>
  <si>
    <t xml:space="preserve"> 000 0113 0000000000 111</t>
  </si>
  <si>
    <t xml:space="preserve">  
Иные выплаты персоналу учреждений, за исключением фонда оплаты труда
</t>
  </si>
  <si>
    <t xml:space="preserve"> 000 0113 0000000000 112</t>
  </si>
  <si>
    <t xml:space="preserve">  
Взносы по обязательному социальному страхованию на выплаты по оплате труда работников и иные выплаты работникам учреждений
</t>
  </si>
  <si>
    <t xml:space="preserve"> 000 0113 0000000000 119</t>
  </si>
  <si>
    <t xml:space="preserve"> 000 0113 0000000000 120</t>
  </si>
  <si>
    <t xml:space="preserve"> 000 0113 0000000000 121</t>
  </si>
  <si>
    <t xml:space="preserve"> 000 0113 0000000000 129</t>
  </si>
  <si>
    <t xml:space="preserve"> 000 0113 0000000000 200</t>
  </si>
  <si>
    <t xml:space="preserve"> 000 0113 0000000000 240</t>
  </si>
  <si>
    <t xml:space="preserve"> 000 0113 0000000000 242</t>
  </si>
  <si>
    <t xml:space="preserve"> 000 0113 0000000000 244</t>
  </si>
  <si>
    <t xml:space="preserve"> 000 0113 0000000000 247</t>
  </si>
  <si>
    <t xml:space="preserve">  
Социальное обеспечение и иные выплаты населению
</t>
  </si>
  <si>
    <t xml:space="preserve">  
Иные выплаты населению
</t>
  </si>
  <si>
    <t xml:space="preserve">  
НАЦИОНАЛЬНАЯ ОБОРОНА
</t>
  </si>
  <si>
    <t xml:space="preserve"> 000 0200 0000000000 000</t>
  </si>
  <si>
    <t xml:space="preserve">  
Мобилизационная подготовка экономики
</t>
  </si>
  <si>
    <t xml:space="preserve"> 000 0204 0000000000 000</t>
  </si>
  <si>
    <t xml:space="preserve"> 000 0204 0000000000 200</t>
  </si>
  <si>
    <t xml:space="preserve"> 000 0204 0000000000 240</t>
  </si>
  <si>
    <t xml:space="preserve"> 000 0204 0000000000 242</t>
  </si>
  <si>
    <t xml:space="preserve"> 000 0204 0000000000 244</t>
  </si>
  <si>
    <t xml:space="preserve">  
НАЦИОНАЛЬНАЯ БЕЗОПАСНОСТЬ И ПРАВООХРАНИТЕЛЬНАЯ ДЕЯТЕЛЬНОСТЬ
</t>
  </si>
  <si>
    <t xml:space="preserve"> 000 0300 0000000000 000</t>
  </si>
  <si>
    <t xml:space="preserve">  
Защита населения и территории от чрезвычайных ситуаций природного и техногенного характера, пожарная безопасность
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</si>
  <si>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</si>
  <si>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</si>
  <si>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</si>
  <si>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</si>
  <si>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 
НАЦИОНАЛЬНАЯ ЭКОНОМИКА
</t>
  </si>
  <si>
    <t xml:space="preserve"> 000 0400 0000000000 000</t>
  </si>
  <si>
    <t xml:space="preserve">  
Общеэкономические вопросы
</t>
  </si>
  <si>
    <t xml:space="preserve"> 000 0401 0000000000 000</t>
  </si>
  <si>
    <t xml:space="preserve"> 000 0401 0000000000 200</t>
  </si>
  <si>
    <t xml:space="preserve"> 000 0401 0000000000 240</t>
  </si>
  <si>
    <t xml:space="preserve"> 000 0401 0000000000 244</t>
  </si>
  <si>
    <t xml:space="preserve">  
Межбюджетные трансферты
</t>
  </si>
  <si>
    <t xml:space="preserve"> 000 0401 0000000000 500</t>
  </si>
  <si>
    <t xml:space="preserve"> 000 0401 0000000000 540</t>
  </si>
  <si>
    <t xml:space="preserve">  
Сельское хозяйство и рыболовство
</t>
  </si>
  <si>
    <t xml:space="preserve"> 000 0405 0000000000 000</t>
  </si>
  <si>
    <t xml:space="preserve"> 000 0405 0000000000 100</t>
  </si>
  <si>
    <t xml:space="preserve"> 000 0405 0000000000 110</t>
  </si>
  <si>
    <t xml:space="preserve"> 000 0405 0000000000 111</t>
  </si>
  <si>
    <t xml:space="preserve"> 000 0405 0000000000 119</t>
  </si>
  <si>
    <t xml:space="preserve"> 000 0405 0000000000 200</t>
  </si>
  <si>
    <t xml:space="preserve"> 000 0405 0000000000 240</t>
  </si>
  <si>
    <t xml:space="preserve"> 000 0405 0000000000 242</t>
  </si>
  <si>
    <t xml:space="preserve"> 000 0405 0000000000 244</t>
  </si>
  <si>
    <t xml:space="preserve">  
Транспорт
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</si>
  <si>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</si>
  <si>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</si>
  <si>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</si>
  <si>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</si>
  <si>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 xml:space="preserve">  
Дорожное хозяйство (дорожные фонды)
</t>
  </si>
  <si>
    <t xml:space="preserve"> 000 0409 0000000000 000</t>
  </si>
  <si>
    <t xml:space="preserve">  
Закупка товаров, работ и услуг в целях капитального ремонта государственного (муниципального) имущества
</t>
  </si>
  <si>
    <t xml:space="preserve"> 000 0409 0000000000 500</t>
  </si>
  <si>
    <t xml:space="preserve"> 000 0409 0000000000 540</t>
  </si>
  <si>
    <t xml:space="preserve">  
Другие вопросы в области национальной экономики
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</si>
  <si>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</si>
  <si>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</si>
  <si>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</si>
  <si>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</si>
  <si>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000 0412 0000000000 800</t>
  </si>
  <si>
    <t xml:space="preserve">  
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</si>
  <si>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 xml:space="preserve"> 000 0412 0000000000 810</t>
  </si>
  <si>
    <t xml:space="preserve">  
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</si>
  <si>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 xml:space="preserve"> 000 0412 0000000000 813</t>
  </si>
  <si>
    <t xml:space="preserve">  
ЖИЛИЩНО-КОММУНАЛЬНОЕ ХОЗЯЙСТВО
</t>
  </si>
  <si>
    <t xml:space="preserve"> 000 0500 0000000000 000</t>
  </si>
  <si>
    <t xml:space="preserve">  
Коммунальное хозяйство
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</si>
  <si>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</si>
  <si>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</si>
  <si>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</si>
  <si>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000 0502 0000000000 244</t>
  </si>
  <si>
    <t xml:space="preserve"> 000 0502 0000000000 500</t>
  </si>
  <si>
    <t xml:space="preserve"> 000 0502 0000000000 540</t>
  </si>
  <si>
    <t xml:space="preserve">  
Благоустройство
</t>
  </si>
  <si>
    <t xml:space="preserve"> 000 0503 0000000000 000</t>
  </si>
  <si>
    <t xml:space="preserve"> 000 0503 0000000000 500</t>
  </si>
  <si>
    <t xml:space="preserve"> 000 0503 0000000000 540</t>
  </si>
  <si>
    <t xml:space="preserve">  
Другие вопросы в области жилищно-коммунального хозяйства
</t>
  </si>
  <si>
    <t xml:space="preserve"> 000 0505 0000000000 000</t>
  </si>
  <si>
    <t xml:space="preserve"> 000 0505 0000000000 500</t>
  </si>
  <si>
    <t xml:space="preserve"> 000 0505 0000000000 540</t>
  </si>
  <si>
    <t xml:space="preserve">  
ОХРАНА ОКРУЖАЮЩЕЙ СРЕДЫ
</t>
  </si>
  <si>
    <t xml:space="preserve"> 000 0600 0000000000 000</t>
  </si>
  <si>
    <t xml:space="preserve">  
Другие вопросы в области охраны окружающей среды
</t>
  </si>
  <si>
    <t xml:space="preserve"> 000 0605 0000000000 000</t>
  </si>
  <si>
    <t xml:space="preserve"> 000 0605 0000000000 500</t>
  </si>
  <si>
    <t xml:space="preserve"> 000 0605 0000000000 540</t>
  </si>
  <si>
    <t xml:space="preserve">  
ОБРАЗОВАНИЕ
</t>
  </si>
  <si>
    <t xml:space="preserve"> 000 0700 0000000000 000</t>
  </si>
  <si>
    <t xml:space="preserve">  
Дошкольное образование
</t>
  </si>
  <si>
    <t xml:space="preserve"> 000 0701 0000000000 000</t>
  </si>
  <si>
    <t xml:space="preserve"> 000 0701 0000000000 100</t>
  </si>
  <si>
    <t xml:space="preserve"> 000 0701 0000000000 110</t>
  </si>
  <si>
    <t xml:space="preserve"> 000 0701 0000000000 111</t>
  </si>
  <si>
    <t xml:space="preserve"> 000 0701 0000000000 119</t>
  </si>
  <si>
    <t xml:space="preserve"> 000 0701 0000000000 200</t>
  </si>
  <si>
    <t xml:space="preserve"> 000 0701 0000000000 240</t>
  </si>
  <si>
    <t xml:space="preserve"> 000 0701 0000000000 242</t>
  </si>
  <si>
    <t xml:space="preserve"> 000 0701 0000000000 244</t>
  </si>
  <si>
    <t xml:space="preserve"> 000 0701 0000000000 247</t>
  </si>
  <si>
    <t xml:space="preserve"> 000 0701 0000000000 800</t>
  </si>
  <si>
    <t xml:space="preserve"> 000 0701 0000000000 850</t>
  </si>
  <si>
    <t xml:space="preserve"> 000 0701 0000000000 851</t>
  </si>
  <si>
    <t xml:space="preserve"> 000 0701 0000000000 852</t>
  </si>
  <si>
    <t xml:space="preserve">  
Общее образование
</t>
  </si>
  <si>
    <t xml:space="preserve"> 000 0702 0000000000 000</t>
  </si>
  <si>
    <t xml:space="preserve"> 000 0702 0000000000 100</t>
  </si>
  <si>
    <t xml:space="preserve"> 000 0702 0000000000 110</t>
  </si>
  <si>
    <t xml:space="preserve"> 000 0702 0000000000 111</t>
  </si>
  <si>
    <t xml:space="preserve"> 000 0702 0000000000 119</t>
  </si>
  <si>
    <t xml:space="preserve"> 000 0702 0000000000 200</t>
  </si>
  <si>
    <t xml:space="preserve"> 000 0702 0000000000 240</t>
  </si>
  <si>
    <t xml:space="preserve"> 000 0702 0000000000 242</t>
  </si>
  <si>
    <t xml:space="preserve"> 000 0702 0000000000 243</t>
  </si>
  <si>
    <t xml:space="preserve"> 000 0702 0000000000 244</t>
  </si>
  <si>
    <t xml:space="preserve"> 000 0702 0000000000 247</t>
  </si>
  <si>
    <t xml:space="preserve"> 000 0702 0000000000 300</t>
  </si>
  <si>
    <t xml:space="preserve">  
Стипендии
</t>
  </si>
  <si>
    <t xml:space="preserve"> 000 0702 0000000000 340</t>
  </si>
  <si>
    <t xml:space="preserve"> 000 0702 0000000000 360</t>
  </si>
  <si>
    <t xml:space="preserve"> 000 0702 0000000000 800</t>
  </si>
  <si>
    <t xml:space="preserve"> 000 0702 0000000000 850</t>
  </si>
  <si>
    <t xml:space="preserve"> 000 0702 0000000000 851</t>
  </si>
  <si>
    <t xml:space="preserve"> 000 0702 0000000000 852</t>
  </si>
  <si>
    <t xml:space="preserve"> 000 0702 0000000000 853</t>
  </si>
  <si>
    <t xml:space="preserve">  
Дополнительное образование детей
</t>
  </si>
  <si>
    <t xml:space="preserve"> 000 0703 0000000000 000</t>
  </si>
  <si>
    <t xml:space="preserve"> 000 0703 0000000000 100</t>
  </si>
  <si>
    <t xml:space="preserve"> 000 0703 0000000000 110</t>
  </si>
  <si>
    <t xml:space="preserve"> 000 0703 0000000000 111</t>
  </si>
  <si>
    <t xml:space="preserve"> 000 0703 0000000000 112</t>
  </si>
  <si>
    <t xml:space="preserve"> 000 0703 0000000000 119</t>
  </si>
  <si>
    <t xml:space="preserve"> 000 0703 0000000000 200</t>
  </si>
  <si>
    <t xml:space="preserve"> 000 0703 0000000000 240</t>
  </si>
  <si>
    <t xml:space="preserve"> 000 0703 0000000000 242</t>
  </si>
  <si>
    <t xml:space="preserve"> 000 0703 0000000000 244</t>
  </si>
  <si>
    <t xml:space="preserve"> 000 0703 0000000000 247</t>
  </si>
  <si>
    <t xml:space="preserve"> 000 0703 0000000000 800</t>
  </si>
  <si>
    <t xml:space="preserve"> 000 0703 0000000000 850</t>
  </si>
  <si>
    <t xml:space="preserve"> 000 0703 0000000000 851</t>
  </si>
  <si>
    <t xml:space="preserve"> 000 0703 0000000000 853</t>
  </si>
  <si>
    <t xml:space="preserve">  
Другие вопросы в области образования
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</si>
  <si>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</si>
  <si>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</si>
  <si>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</si>
  <si>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</si>
  <si>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000 0709 0000000000 119</t>
  </si>
  <si>
    <t xml:space="preserve"> 000 0709 0000000000 120</t>
  </si>
  <si>
    <t xml:space="preserve"> 000 0709 0000000000 121</t>
  </si>
  <si>
    <t xml:space="preserve"> 000 0709 0000000000 129</t>
  </si>
  <si>
    <t xml:space="preserve"> 000 0709 0000000000 200</t>
  </si>
  <si>
    <t xml:space="preserve"> 000 0709 0000000000 240</t>
  </si>
  <si>
    <t xml:space="preserve"> 000 0709 0000000000 242</t>
  </si>
  <si>
    <t xml:space="preserve"> 000 0709 0000000000 244</t>
  </si>
  <si>
    <t xml:space="preserve">  
КУЛЬТУРА, КИНЕМАТОГРАФИЯ
</t>
  </si>
  <si>
    <t xml:space="preserve"> 000 0800 0000000000 000</t>
  </si>
  <si>
    <t xml:space="preserve">  
Культура
</t>
  </si>
  <si>
    <t xml:space="preserve"> 000 0801 0000000000 000</t>
  </si>
  <si>
    <t xml:space="preserve"> 000 0801 0000000000 100</t>
  </si>
  <si>
    <t xml:space="preserve"> 000 0801 0000000000 110</t>
  </si>
  <si>
    <t xml:space="preserve"> 000 0801 0000000000 111</t>
  </si>
  <si>
    <t xml:space="preserve"> 000 0801 0000000000 112</t>
  </si>
  <si>
    <t xml:space="preserve"> 000 0801 0000000000 119</t>
  </si>
  <si>
    <t xml:space="preserve"> 000 0801 0000000000 200</t>
  </si>
  <si>
    <t xml:space="preserve"> 000 0801 0000000000 240</t>
  </si>
  <si>
    <t xml:space="preserve"> 000 0801 0000000000 242</t>
  </si>
  <si>
    <t xml:space="preserve"> 000 0801 0000000000 244</t>
  </si>
  <si>
    <t xml:space="preserve"> 000 0801 0000000000 247</t>
  </si>
  <si>
    <t xml:space="preserve"> 000 0801 0000000000 500</t>
  </si>
  <si>
    <t xml:space="preserve"> 000 0801 0000000000 540</t>
  </si>
  <si>
    <t xml:space="preserve"> 000 0801 0000000000 800</t>
  </si>
  <si>
    <t xml:space="preserve"> 000 0801 0000000000 850</t>
  </si>
  <si>
    <t xml:space="preserve"> 000 0801 0000000000 851</t>
  </si>
  <si>
    <t xml:space="preserve"> 000 0801 0000000000 853</t>
  </si>
  <si>
    <t xml:space="preserve">  
Другие вопросы в области культуры, кинематографии
</t>
  </si>
  <si>
    <t xml:space="preserve"> 000 0804 0000000000 000</t>
  </si>
  <si>
    <t xml:space="preserve"> 000 0804 0000000000 100</t>
  </si>
  <si>
    <t xml:space="preserve"> 000 0804 0000000000 110</t>
  </si>
  <si>
    <t xml:space="preserve"> 000 0804 0000000000 111</t>
  </si>
  <si>
    <t xml:space="preserve"> 000 0804 0000000000 119</t>
  </si>
  <si>
    <t xml:space="preserve"> 000 0804 0000000000 120</t>
  </si>
  <si>
    <t xml:space="preserve"> 000 0804 0000000000 121</t>
  </si>
  <si>
    <t xml:space="preserve"> 000 0804 0000000000 129</t>
  </si>
  <si>
    <t xml:space="preserve"> 000 0804 0000000000 200</t>
  </si>
  <si>
    <t xml:space="preserve"> 000 0804 0000000000 240</t>
  </si>
  <si>
    <t xml:space="preserve"> 000 0804 0000000000 242</t>
  </si>
  <si>
    <t xml:space="preserve"> 000 0804 0000000000 244</t>
  </si>
  <si>
    <t xml:space="preserve"> 000 0804 0000000000 500</t>
  </si>
  <si>
    <t xml:space="preserve"> 000 0804 0000000000 540</t>
  </si>
  <si>
    <t xml:space="preserve">  
СОЦИАЛЬНАЯ ПОЛИТИКА
</t>
  </si>
  <si>
    <t xml:space="preserve"> 000 1000 0000000000 000</t>
  </si>
  <si>
    <t xml:space="preserve">  
Пенсионное обеспечение
</t>
  </si>
  <si>
    <t xml:space="preserve"> 000 1001 0000000000 000</t>
  </si>
  <si>
    <t xml:space="preserve"> 000 1001 0000000000 200</t>
  </si>
  <si>
    <t xml:space="preserve"> 000 1001 0000000000 240</t>
  </si>
  <si>
    <t xml:space="preserve"> 000 1001 0000000000 244</t>
  </si>
  <si>
    <t xml:space="preserve"> 000 1001 0000000000 300</t>
  </si>
  <si>
    <t xml:space="preserve">  
Публичные нормативные социальные выплаты гражданам
</t>
  </si>
  <si>
    <t xml:space="preserve"> 000 1001 0000000000 310</t>
  </si>
  <si>
    <t xml:space="preserve">  
Иные пенсии, социальные доплаты к пенсиям
</t>
  </si>
  <si>
    <t xml:space="preserve"> 000 1001 0000000000 312</t>
  </si>
  <si>
    <t xml:space="preserve">  
Социальное обеспечение населения
</t>
  </si>
  <si>
    <t xml:space="preserve"> 000 1003 0000000000 000</t>
  </si>
  <si>
    <t xml:space="preserve"> 000 1003 0000000000 200</t>
  </si>
  <si>
    <t xml:space="preserve"> 000 1003 0000000000 240</t>
  </si>
  <si>
    <t xml:space="preserve"> 000 1003 0000000000 244</t>
  </si>
  <si>
    <t xml:space="preserve"> 000 1003 0000000000 300</t>
  </si>
  <si>
    <t xml:space="preserve"> 000 1003 0000000000 310</t>
  </si>
  <si>
    <t xml:space="preserve">  
Пособия, компенсации, меры социальной поддержки по публичным нормативным обязательствам
</t>
  </si>
  <si>
    <t xml:space="preserve"> 000 1003 0000000000 313</t>
  </si>
  <si>
    <t xml:space="preserve"> 000 1003 0000000000 360</t>
  </si>
  <si>
    <t xml:space="preserve">  
Охрана семьи и детства
</t>
  </si>
  <si>
    <t xml:space="preserve"> 000 1004 0000000000 000</t>
  </si>
  <si>
    <t xml:space="preserve"> 000 1004 0000000000 300</t>
  </si>
  <si>
    <t xml:space="preserve"> 000 1004 0000000000 310</t>
  </si>
  <si>
    <t xml:space="preserve"> 000 1004 0000000000 313</t>
  </si>
  <si>
    <t xml:space="preserve">  
Социальные выплаты гражданам, кроме публичных нормативных социальных выплат
</t>
  </si>
  <si>
    <t xml:space="preserve"> 000 1004 0000000000 320</t>
  </si>
  <si>
    <t xml:space="preserve">  
Субсидии гражданам на приобретение жилья
</t>
  </si>
  <si>
    <t xml:space="preserve"> 000 1004 0000000000 322</t>
  </si>
  <si>
    <t xml:space="preserve">  
Другие вопросы в области социальной политики
</t>
  </si>
  <si>
    <t xml:space="preserve"> 000 1006 0000000000 000</t>
  </si>
  <si>
    <t xml:space="preserve">  
Предоставление субсидий бюджетным, автономным учреждениям и иным некоммерческим организациям
</t>
  </si>
  <si>
    <t xml:space="preserve"> 000 1006 0000000000 600</t>
  </si>
  <si>
    <t xml:space="preserve">  
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</si>
  <si>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 000 1006 0000000000 630</t>
  </si>
  <si>
    <t xml:space="preserve">  
Субсидии (гранты в форме субсидий), не подлежащие казначейскому сопровождению
</t>
  </si>
  <si>
    <t xml:space="preserve"> 000 1006 0000000000 633</t>
  </si>
  <si>
    <t xml:space="preserve">  
ФИЗИЧЕСКАЯ КУЛЬТУРА И СПОРТ
</t>
  </si>
  <si>
    <t xml:space="preserve"> 000 1100 0000000000 000</t>
  </si>
  <si>
    <t xml:space="preserve">  
Физическая культура
</t>
  </si>
  <si>
    <t xml:space="preserve"> 000 1101 0000000000 000</t>
  </si>
  <si>
    <t xml:space="preserve"> 000 1101 0000000000 200</t>
  </si>
  <si>
    <t xml:space="preserve"> 000 1101 0000000000 240</t>
  </si>
  <si>
    <t xml:space="preserve"> 000 1101 0000000000 244</t>
  </si>
  <si>
    <t xml:space="preserve">  
Другие вопросы в области физической культуры и спорта
</t>
  </si>
  <si>
    <t xml:space="preserve"> 000 1105 0000000000 000</t>
  </si>
  <si>
    <t xml:space="preserve"> 000 1105 0000000000 500</t>
  </si>
  <si>
    <t xml:space="preserve"> 000 1105 0000000000 540</t>
  </si>
  <si>
    <t xml:space="preserve">  
МЕЖБЮДЖЕТНЫЕ ТРАНСФЕРТЫ ОБЩЕГО ХАРАКТЕРА БЮДЖЕТАМ БЮДЖЕТНОЙ СИСТЕМЫ РОССИЙСКОЙ ФЕДЕРАЦИИ
</t>
  </si>
  <si>
    <t xml:space="preserve"> 000 1400 0000000000 000</t>
  </si>
  <si>
    <t xml:space="preserve">  
Дотации на выравнивание бюджетной обеспеченности субъектов Российской Федерации и муниципальных образований
</t>
  </si>
  <si>
    <t xml:space="preserve"> 000 1401 0000000000 000</t>
  </si>
  <si>
    <t xml:space="preserve"> 000 1401 0000000000 500</t>
  </si>
  <si>
    <t xml:space="preserve">  
Дотации
</t>
  </si>
  <si>
    <t xml:space="preserve"> 000 1401 0000000000 510</t>
  </si>
  <si>
    <t xml:space="preserve"> 000 1401 0000000000 511</t>
  </si>
  <si>
    <t xml:space="preserve">  
Прочие межбюджетные трансферты общего характера
</t>
  </si>
  <si>
    <t xml:space="preserve"> 000 1403 0000000000 000</t>
  </si>
  <si>
    <t xml:space="preserve"> 000 1403 0000000000 500</t>
  </si>
  <si>
    <t xml:space="preserve"> 000 1403 0000000000 540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</si>
  <si>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</si>
  <si>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</si>
  <si>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</si>
  <si>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</si>
  <si>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</si>
  <si>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>из них:</t>
  </si>
  <si>
    <t>изменение остатков средств</t>
  </si>
  <si>
    <t>700</t>
  </si>
  <si>
    <t xml:space="preserve">  
Изменение остатков средств на счетах по учету средств бюджетов
</t>
  </si>
  <si>
    <t xml:space="preserve"> 000 0105000000 0000 000</t>
  </si>
  <si>
    <t>увеличение остатков средств, всего</t>
  </si>
  <si>
    <t>710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</si>
  <si>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</si>
  <si>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</si>
  <si>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</si>
  <si>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</si>
  <si>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</si>
  <si>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</si>
  <si>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муниципальных районов
</t>
  </si>
  <si>
    <t xml:space="preserve"> 000 0105020105 0000 510</t>
  </si>
  <si>
    <t>уменьшение остатков средств, всего</t>
  </si>
  <si>
    <t>720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</si>
  <si>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</si>
  <si>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</si>
  <si>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</si>
  <si>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</si>
  <si>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</si>
  <si>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</si>
  <si>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муниципальных районов
</t>
  </si>
  <si>
    <t xml:space="preserve"> 000 0105020105 0000 610</t>
  </si>
  <si>
    <t>Плановые назначения бюджета муниципального района</t>
  </si>
  <si>
    <t>Исполнено в бюджете муниципального района</t>
  </si>
  <si>
    <t>+;- отклонения</t>
  </si>
  <si>
    <t>рублей</t>
  </si>
  <si>
    <t>КАШИРСКОГО МУНИЦИПАЛЬНОГО РАЙОНА</t>
  </si>
  <si>
    <t>ОТЧЕТ ОБ ИСПОЛНЕНИИ БЮДЖЕТА ЗА 1 ПОЛУГОДИЕ  2024 ГОДА</t>
  </si>
  <si>
    <t>Руководитель финансового отдела                                                                      Н.А. Сычева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</si>
</sst>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2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4"/>
      <color rgb="FF00000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7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2" applyNumberFormat="1" applyProtection="1">
      <alignment horizontal="left"/>
    </xf>
    <xf numFmtId="0" fontId="8" fillId="0" borderId="1" xfId="13" applyNumberFormat="1" applyProtection="1">
      <alignment horizontal="center" vertical="top"/>
    </xf>
    <xf numFmtId="0" fontId="7" fillId="0" borderId="1" xfId="19" applyNumberFormat="1" applyProtection="1"/>
    <xf numFmtId="49" fontId="7" fillId="0" borderId="1" xfId="23" applyNumberFormat="1" applyProtection="1"/>
    <xf numFmtId="0" fontId="5" fillId="0" borderId="15" xfId="34" applyNumberFormat="1" applyProtection="1"/>
    <xf numFmtId="49" fontId="7" fillId="0" borderId="16" xfId="35" applyNumberFormat="1" applyProtection="1">
      <alignment horizontal="center" vertical="center" wrapText="1"/>
    </xf>
    <xf numFmtId="49" fontId="7" fillId="0" borderId="4" xfId="38" applyNumberFormat="1" applyProtection="1">
      <alignment horizontal="center" vertical="center" wrapText="1"/>
    </xf>
    <xf numFmtId="0" fontId="7" fillId="0" borderId="19" xfId="39" applyNumberFormat="1" applyProtection="1">
      <alignment horizontal="left" wrapText="1"/>
    </xf>
    <xf numFmtId="49" fontId="7" fillId="0" borderId="20" xfId="40" applyNumberFormat="1" applyProtection="1">
      <alignment horizontal="center" wrapText="1"/>
    </xf>
    <xf numFmtId="49" fontId="7" fillId="0" borderId="21" xfId="41" applyNumberFormat="1" applyProtection="1">
      <alignment horizontal="center"/>
    </xf>
    <xf numFmtId="4" fontId="7" fillId="0" borderId="16" xfId="42" applyNumberFormat="1" applyProtection="1">
      <alignment horizontal="right"/>
    </xf>
    <xf numFmtId="0" fontId="7" fillId="0" borderId="25" xfId="46" applyNumberFormat="1" applyProtection="1">
      <alignment horizontal="left" wrapText="1" indent="1"/>
    </xf>
    <xf numFmtId="49" fontId="7" fillId="0" borderId="26" xfId="47" applyNumberFormat="1" applyProtection="1">
      <alignment horizontal="center" wrapText="1"/>
    </xf>
    <xf numFmtId="49" fontId="7" fillId="0" borderId="27" xfId="48" applyNumberFormat="1" applyProtection="1">
      <alignment horizontal="center"/>
    </xf>
    <xf numFmtId="49" fontId="7" fillId="0" borderId="5" xfId="51" applyNumberFormat="1" applyProtection="1">
      <alignment horizontal="center"/>
    </xf>
    <xf numFmtId="49" fontId="7" fillId="0" borderId="1" xfId="52" applyNumberFormat="1" applyProtection="1">
      <alignment horizontal="center"/>
    </xf>
    <xf numFmtId="0" fontId="7" fillId="0" borderId="22" xfId="53" applyNumberFormat="1" applyProtection="1">
      <alignment horizontal="left" wrapText="1" indent="2"/>
    </xf>
    <xf numFmtId="49" fontId="7" fillId="0" borderId="30" xfId="54" applyNumberFormat="1" applyProtection="1">
      <alignment horizontal="center"/>
    </xf>
    <xf numFmtId="49" fontId="7" fillId="0" borderId="16" xfId="55" applyNumberFormat="1" applyProtection="1">
      <alignment horizontal="center"/>
    </xf>
    <xf numFmtId="0" fontId="7" fillId="0" borderId="15" xfId="57" applyNumberFormat="1" applyProtection="1"/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0" fontId="7" fillId="0" borderId="2" xfId="62" applyNumberFormat="1" applyProtection="1">
      <alignment horizontal="left"/>
    </xf>
    <xf numFmtId="49" fontId="7" fillId="0" borderId="2" xfId="63" applyNumberFormat="1" applyProtection="1"/>
    <xf numFmtId="0" fontId="7" fillId="0" borderId="2" xfId="64" applyNumberFormat="1" applyProtection="1"/>
    <xf numFmtId="0" fontId="7" fillId="0" borderId="32" xfId="65" applyNumberFormat="1" applyProtection="1">
      <alignment horizontal="left" wrapText="1"/>
    </xf>
    <xf numFmtId="49" fontId="7" fillId="0" borderId="21" xfId="66" applyNumberFormat="1" applyProtection="1">
      <alignment horizontal="center" wrapText="1"/>
    </xf>
    <xf numFmtId="4" fontId="7" fillId="0" borderId="18" xfId="67" applyNumberFormat="1" applyProtection="1">
      <alignment horizontal="right"/>
    </xf>
    <xf numFmtId="49" fontId="7" fillId="0" borderId="30" xfId="70" applyNumberFormat="1" applyProtection="1">
      <alignment horizontal="center" wrapText="1"/>
    </xf>
    <xf numFmtId="0" fontId="7" fillId="0" borderId="12" xfId="72" applyNumberFormat="1" applyProtection="1"/>
    <xf numFmtId="0" fontId="7" fillId="0" borderId="35" xfId="73" applyNumberFormat="1" applyProtection="1"/>
    <xf numFmtId="0" fontId="1" fillId="0" borderId="31" xfId="74" applyNumberFormat="1" applyProtection="1">
      <alignment horizontal="left" wrapText="1"/>
    </xf>
    <xf numFmtId="0" fontId="7" fillId="0" borderId="36" xfId="75" applyNumberFormat="1" applyProtection="1">
      <alignment horizontal="center" wrapText="1"/>
    </xf>
    <xf numFmtId="49" fontId="7" fillId="0" borderId="37" xfId="76" applyNumberFormat="1" applyProtection="1">
      <alignment horizontal="center" wrapText="1"/>
    </xf>
    <xf numFmtId="4" fontId="7" fillId="0" borderId="21" xfId="77" applyNumberFormat="1" applyProtection="1">
      <alignment horizontal="right"/>
    </xf>
    <xf numFmtId="0" fontId="4" fillId="0" borderId="15" xfId="80" applyNumberFormat="1" applyProtection="1"/>
    <xf numFmtId="0" fontId="7" fillId="0" borderId="1" xfId="81" applyNumberFormat="1" applyProtection="1">
      <alignment horizontal="center" wrapText="1"/>
    </xf>
    <xf numFmtId="0" fontId="1" fillId="0" borderId="2" xfId="83" applyNumberFormat="1" applyProtection="1"/>
    <xf numFmtId="49" fontId="7" fillId="0" borderId="2" xfId="84" applyNumberFormat="1" applyProtection="1">
      <alignment horizontal="left"/>
    </xf>
    <xf numFmtId="49" fontId="7" fillId="0" borderId="18" xfId="85" applyNumberFormat="1" applyProtection="1">
      <alignment horizontal="center"/>
    </xf>
    <xf numFmtId="0" fontId="7" fillId="0" borderId="32" xfId="91" applyNumberFormat="1" applyProtection="1">
      <alignment horizontal="left" wrapText="1" indent="1"/>
    </xf>
    <xf numFmtId="49" fontId="7" fillId="0" borderId="40" xfId="92" applyNumberFormat="1" applyProtection="1">
      <alignment horizontal="center" wrapText="1"/>
    </xf>
    <xf numFmtId="0" fontId="7" fillId="0" borderId="25" xfId="94" applyNumberFormat="1" applyProtection="1">
      <alignment horizontal="left" wrapText="1" indent="2"/>
    </xf>
    <xf numFmtId="49" fontId="7" fillId="0" borderId="40" xfId="96" applyNumberFormat="1" applyProtection="1">
      <alignment horizontal="center"/>
    </xf>
    <xf numFmtId="0" fontId="4" fillId="0" borderId="13" xfId="97" applyNumberFormat="1" applyProtection="1"/>
    <xf numFmtId="0" fontId="7" fillId="0" borderId="1" xfId="24" applyNumberFormat="1" applyProtection="1">
      <alignment horizontal="right"/>
    </xf>
    <xf numFmtId="0" fontId="7" fillId="0" borderId="1" xfId="20" applyNumberFormat="1" applyProtection="1">
      <alignment horizontal="center"/>
    </xf>
    <xf numFmtId="49" fontId="4" fillId="0" borderId="1" xfId="15" applyNumberFormat="1" applyBorder="1" applyProtection="1">
      <alignment horizontal="center"/>
    </xf>
    <xf numFmtId="164" fontId="7" fillId="0" borderId="1" xfId="22" applyNumberFormat="1" applyBorder="1" applyProtection="1">
      <alignment horizontal="center"/>
    </xf>
    <xf numFmtId="49" fontId="17" fillId="0" borderId="18" xfId="37" applyNumberFormat="1" applyFont="1" applyProtection="1">
      <alignment horizontal="center" vertical="center" wrapText="1"/>
    </xf>
    <xf numFmtId="49" fontId="17" fillId="0" borderId="4" xfId="38" applyNumberFormat="1" applyFont="1" applyProtection="1">
      <alignment horizontal="center" vertical="center" wrapText="1"/>
    </xf>
    <xf numFmtId="49" fontId="17" fillId="0" borderId="24" xfId="35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8" fillId="0" borderId="1" xfId="12" applyNumberFormat="1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9" fillId="0" borderId="1" xfId="7" applyNumberFormat="1" applyFont="1" applyAlignment="1" applyProtection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49" fontId="7" fillId="0" borderId="16" xfId="35" applyNumberFormat="1" applyProtection="1">
      <alignment horizontal="center" vertical="center" wrapText="1"/>
    </xf>
    <xf numFmtId="49" fontId="7" fillId="0" borderId="16" xfId="35">
      <alignment horizontal="center" vertical="center" wrapText="1"/>
    </xf>
    <xf numFmtId="0" fontId="21" fillId="0" borderId="0" xfId="0" applyFont="1" applyAlignment="1" applyProtection="1">
      <alignment wrapText="1"/>
      <protection locked="0"/>
    </xf>
    <xf numFmtId="0" fontId="21" fillId="0" borderId="0" xfId="0" applyFont="1" applyAlignment="1">
      <alignment wrapText="1"/>
    </xf>
    <xf numFmtId="0" fontId="1" fillId="0" borderId="1" xfId="82" applyNumberFormat="1" applyProtection="1">
      <alignment horizontal="center"/>
    </xf>
    <xf numFmtId="0" fontId="1" fillId="0" borderId="1" xfId="82">
      <alignment horizontal="center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3"/>
  <sheetViews>
    <sheetView topLeftCell="A25" zoomScale="90" zoomScaleNormal="90" zoomScaleSheetLayoutView="70" zoomScalePageLayoutView="70" workbookViewId="0">
      <selection activeCell="H137" sqref="H137"/>
    </sheetView>
  </sheetViews>
  <sheetFormatPr defaultRowHeight="15" x14ac:dyDescent="0.25"/>
  <cols>
    <col min="1" max="1" width="50.85546875" style="1" customWidth="1"/>
    <col min="2" max="2" width="7.42578125" style="1" customWidth="1"/>
    <col min="3" max="3" width="21.85546875" style="1" customWidth="1"/>
    <col min="4" max="6" width="18.7109375" style="1" customWidth="1"/>
    <col min="7" max="7" width="9.140625" style="1" customWidth="1"/>
    <col min="8" max="16384" width="9.140625" style="1"/>
  </cols>
  <sheetData>
    <row r="1" spans="1:7" ht="14.1" customHeight="1" x14ac:dyDescent="0.25">
      <c r="A1" s="5"/>
      <c r="B1" s="6"/>
      <c r="C1" s="6"/>
      <c r="D1" s="53"/>
      <c r="E1" s="3"/>
      <c r="F1" s="3"/>
      <c r="G1" s="4"/>
    </row>
    <row r="2" spans="1:7" ht="14.1" customHeight="1" x14ac:dyDescent="0.25">
      <c r="A2" s="7"/>
      <c r="B2" s="7"/>
      <c r="C2" s="52"/>
      <c r="D2" s="54"/>
      <c r="E2" s="3"/>
      <c r="F2" s="3"/>
      <c r="G2" s="4"/>
    </row>
    <row r="3" spans="1:7" ht="14.1" customHeight="1" x14ac:dyDescent="0.25">
      <c r="A3" s="60" t="s">
        <v>664</v>
      </c>
      <c r="B3" s="61"/>
      <c r="C3" s="61"/>
      <c r="D3" s="61"/>
      <c r="E3" s="61"/>
      <c r="F3" s="61"/>
      <c r="G3" s="4"/>
    </row>
    <row r="4" spans="1:7" ht="15" customHeight="1" x14ac:dyDescent="0.25">
      <c r="A4" s="62" t="s">
        <v>663</v>
      </c>
      <c r="B4" s="63"/>
      <c r="C4" s="63"/>
      <c r="D4" s="63"/>
      <c r="E4" s="63"/>
      <c r="F4" s="63"/>
      <c r="G4" s="4"/>
    </row>
    <row r="5" spans="1:7" ht="12.95" customHeight="1" x14ac:dyDescent="0.25">
      <c r="A5" s="3"/>
      <c r="B5" s="3"/>
      <c r="C5" s="3"/>
      <c r="D5" s="3"/>
      <c r="E5" s="3"/>
      <c r="F5" s="3"/>
      <c r="G5" s="4"/>
    </row>
    <row r="6" spans="1:7" ht="24.75" customHeight="1" x14ac:dyDescent="0.25">
      <c r="A6" s="2" t="s">
        <v>0</v>
      </c>
      <c r="B6" s="2"/>
      <c r="C6" s="5"/>
      <c r="D6" s="8"/>
      <c r="E6" s="3"/>
      <c r="F6" s="51"/>
      <c r="G6" s="4"/>
    </row>
    <row r="7" spans="1:7" ht="11.45" customHeight="1" x14ac:dyDescent="0.25">
      <c r="A7" s="64" t="s">
        <v>1</v>
      </c>
      <c r="B7" s="64" t="s">
        <v>2</v>
      </c>
      <c r="C7" s="64" t="s">
        <v>3</v>
      </c>
      <c r="D7" s="57" t="s">
        <v>662</v>
      </c>
      <c r="E7" s="58"/>
      <c r="F7" s="59"/>
      <c r="G7" s="4"/>
    </row>
    <row r="8" spans="1:7" ht="140.44999999999999" customHeight="1" x14ac:dyDescent="0.25">
      <c r="A8" s="65"/>
      <c r="B8" s="65"/>
      <c r="C8" s="65"/>
      <c r="D8" s="55" t="s">
        <v>659</v>
      </c>
      <c r="E8" s="55" t="s">
        <v>660</v>
      </c>
      <c r="F8" s="55" t="s">
        <v>661</v>
      </c>
      <c r="G8" s="4"/>
    </row>
    <row r="9" spans="1:7" ht="11.45" customHeight="1" thickBot="1" x14ac:dyDescent="0.3">
      <c r="A9" s="10" t="s">
        <v>5</v>
      </c>
      <c r="B9" s="10" t="s">
        <v>6</v>
      </c>
      <c r="C9" s="10" t="s">
        <v>7</v>
      </c>
      <c r="D9" s="11" t="s">
        <v>8</v>
      </c>
      <c r="E9" s="11" t="s">
        <v>9</v>
      </c>
      <c r="F9" s="11" t="s">
        <v>10</v>
      </c>
      <c r="G9" s="4"/>
    </row>
    <row r="10" spans="1:7" ht="21.75" customHeight="1" x14ac:dyDescent="0.25">
      <c r="A10" s="12" t="s">
        <v>11</v>
      </c>
      <c r="B10" s="13" t="s">
        <v>12</v>
      </c>
      <c r="C10" s="14" t="s">
        <v>13</v>
      </c>
      <c r="D10" s="15">
        <v>1123328361.4200001</v>
      </c>
      <c r="E10" s="15">
        <v>597424803.54999995</v>
      </c>
      <c r="F10" s="15">
        <f>E10-D10</f>
        <v>-525903557.87000012</v>
      </c>
      <c r="G10" s="4"/>
    </row>
    <row r="11" spans="1:7" ht="15" customHeight="1" x14ac:dyDescent="0.25">
      <c r="A11" s="16" t="s">
        <v>15</v>
      </c>
      <c r="B11" s="17"/>
      <c r="C11" s="18"/>
      <c r="D11" s="18"/>
      <c r="E11" s="18"/>
      <c r="F11" s="19"/>
      <c r="G11" s="4"/>
    </row>
    <row r="12" spans="1:7" x14ac:dyDescent="0.25">
      <c r="A12" s="21" t="s">
        <v>16</v>
      </c>
      <c r="B12" s="22" t="s">
        <v>12</v>
      </c>
      <c r="C12" s="23" t="s">
        <v>17</v>
      </c>
      <c r="D12" s="15">
        <v>181033599.43000001</v>
      </c>
      <c r="E12" s="15">
        <v>92920706.920000002</v>
      </c>
      <c r="F12" s="15">
        <f t="shared" ref="F12:F74" si="0">E12-D12</f>
        <v>-88112892.510000005</v>
      </c>
      <c r="G12" s="4"/>
    </row>
    <row r="13" spans="1:7" x14ac:dyDescent="0.25">
      <c r="A13" s="21" t="s">
        <v>18</v>
      </c>
      <c r="B13" s="22" t="s">
        <v>12</v>
      </c>
      <c r="C13" s="23" t="s">
        <v>19</v>
      </c>
      <c r="D13" s="15">
        <v>120455000</v>
      </c>
      <c r="E13" s="15">
        <v>54726061.759999998</v>
      </c>
      <c r="F13" s="15">
        <f t="shared" si="0"/>
        <v>-65728938.240000002</v>
      </c>
      <c r="G13" s="4"/>
    </row>
    <row r="14" spans="1:7" x14ac:dyDescent="0.25">
      <c r="A14" s="21" t="s">
        <v>20</v>
      </c>
      <c r="B14" s="22" t="s">
        <v>12</v>
      </c>
      <c r="C14" s="23" t="s">
        <v>21</v>
      </c>
      <c r="D14" s="15">
        <v>120455000</v>
      </c>
      <c r="E14" s="15">
        <v>54726061.759999998</v>
      </c>
      <c r="F14" s="15">
        <f t="shared" si="0"/>
        <v>-65728938.240000002</v>
      </c>
      <c r="G14" s="4"/>
    </row>
    <row r="15" spans="1:7" ht="90.75" x14ac:dyDescent="0.25">
      <c r="A15" s="21" t="s">
        <v>22</v>
      </c>
      <c r="B15" s="22" t="s">
        <v>12</v>
      </c>
      <c r="C15" s="23" t="s">
        <v>23</v>
      </c>
      <c r="D15" s="15">
        <v>113950000</v>
      </c>
      <c r="E15" s="15">
        <v>51496708.509999998</v>
      </c>
      <c r="F15" s="15">
        <f t="shared" si="0"/>
        <v>-62453291.490000002</v>
      </c>
      <c r="G15" s="4"/>
    </row>
    <row r="16" spans="1:7" ht="90.75" x14ac:dyDescent="0.25">
      <c r="A16" s="21" t="s">
        <v>24</v>
      </c>
      <c r="B16" s="22" t="s">
        <v>12</v>
      </c>
      <c r="C16" s="23" t="s">
        <v>25</v>
      </c>
      <c r="D16" s="15">
        <v>2500000</v>
      </c>
      <c r="E16" s="15">
        <v>612472.51</v>
      </c>
      <c r="F16" s="15">
        <f t="shared" si="0"/>
        <v>-1887527.49</v>
      </c>
      <c r="G16" s="4"/>
    </row>
    <row r="17" spans="1:7" ht="68.25" x14ac:dyDescent="0.25">
      <c r="A17" s="21" t="s">
        <v>26</v>
      </c>
      <c r="B17" s="22" t="s">
        <v>12</v>
      </c>
      <c r="C17" s="23" t="s">
        <v>27</v>
      </c>
      <c r="D17" s="15">
        <v>700000</v>
      </c>
      <c r="E17" s="15">
        <v>295384.46000000002</v>
      </c>
      <c r="F17" s="15">
        <f t="shared" si="0"/>
        <v>-404615.54</v>
      </c>
      <c r="G17" s="4"/>
    </row>
    <row r="18" spans="1:7" ht="113.25" x14ac:dyDescent="0.25">
      <c r="A18" s="21" t="s">
        <v>28</v>
      </c>
      <c r="B18" s="22" t="s">
        <v>12</v>
      </c>
      <c r="C18" s="23" t="s">
        <v>29</v>
      </c>
      <c r="D18" s="15">
        <v>500000</v>
      </c>
      <c r="E18" s="15">
        <v>491317.65</v>
      </c>
      <c r="F18" s="15">
        <f t="shared" si="0"/>
        <v>-8682.3499999999767</v>
      </c>
      <c r="G18" s="4"/>
    </row>
    <row r="19" spans="1:7" ht="57" x14ac:dyDescent="0.25">
      <c r="A19" s="21" t="s">
        <v>30</v>
      </c>
      <c r="B19" s="22" t="s">
        <v>12</v>
      </c>
      <c r="C19" s="23" t="s">
        <v>31</v>
      </c>
      <c r="D19" s="15">
        <v>750000</v>
      </c>
      <c r="E19" s="15">
        <v>587384.38</v>
      </c>
      <c r="F19" s="15">
        <f t="shared" si="0"/>
        <v>-162615.62</v>
      </c>
      <c r="G19" s="4"/>
    </row>
    <row r="20" spans="1:7" ht="57" x14ac:dyDescent="0.25">
      <c r="A20" s="21" t="s">
        <v>32</v>
      </c>
      <c r="B20" s="22" t="s">
        <v>12</v>
      </c>
      <c r="C20" s="23" t="s">
        <v>33</v>
      </c>
      <c r="D20" s="15">
        <v>2055000</v>
      </c>
      <c r="E20" s="15">
        <v>1242794.25</v>
      </c>
      <c r="F20" s="15">
        <f t="shared" si="0"/>
        <v>-812205.75</v>
      </c>
      <c r="G20" s="4"/>
    </row>
    <row r="21" spans="1:7" ht="23.25" x14ac:dyDescent="0.25">
      <c r="A21" s="21" t="s">
        <v>34</v>
      </c>
      <c r="B21" s="22" t="s">
        <v>12</v>
      </c>
      <c r="C21" s="23" t="s">
        <v>35</v>
      </c>
      <c r="D21" s="15">
        <v>17824000</v>
      </c>
      <c r="E21" s="15">
        <v>8575656.8000000007</v>
      </c>
      <c r="F21" s="15">
        <f t="shared" si="0"/>
        <v>-9248343.1999999993</v>
      </c>
      <c r="G21" s="4"/>
    </row>
    <row r="22" spans="1:7" ht="23.25" x14ac:dyDescent="0.25">
      <c r="A22" s="21" t="s">
        <v>36</v>
      </c>
      <c r="B22" s="22" t="s">
        <v>12</v>
      </c>
      <c r="C22" s="23" t="s">
        <v>37</v>
      </c>
      <c r="D22" s="15">
        <v>17824000</v>
      </c>
      <c r="E22" s="15">
        <v>8575656.8000000007</v>
      </c>
      <c r="F22" s="15">
        <f t="shared" si="0"/>
        <v>-9248343.1999999993</v>
      </c>
      <c r="G22" s="4"/>
    </row>
    <row r="23" spans="1:7" ht="57" x14ac:dyDescent="0.25">
      <c r="A23" s="21" t="s">
        <v>38</v>
      </c>
      <c r="B23" s="22" t="s">
        <v>12</v>
      </c>
      <c r="C23" s="23" t="s">
        <v>39</v>
      </c>
      <c r="D23" s="15">
        <v>8544000</v>
      </c>
      <c r="E23" s="15">
        <v>4380638.91</v>
      </c>
      <c r="F23" s="15">
        <f t="shared" si="0"/>
        <v>-4163361.09</v>
      </c>
      <c r="G23" s="4"/>
    </row>
    <row r="24" spans="1:7" ht="90.75" x14ac:dyDescent="0.25">
      <c r="A24" s="21" t="s">
        <v>40</v>
      </c>
      <c r="B24" s="22" t="s">
        <v>12</v>
      </c>
      <c r="C24" s="23" t="s">
        <v>41</v>
      </c>
      <c r="D24" s="15">
        <v>8544000</v>
      </c>
      <c r="E24" s="15">
        <v>4380638.91</v>
      </c>
      <c r="F24" s="15">
        <f t="shared" si="0"/>
        <v>-4163361.09</v>
      </c>
      <c r="G24" s="4"/>
    </row>
    <row r="25" spans="1:7" ht="68.25" x14ac:dyDescent="0.25">
      <c r="A25" s="21" t="s">
        <v>42</v>
      </c>
      <c r="B25" s="22" t="s">
        <v>12</v>
      </c>
      <c r="C25" s="23" t="s">
        <v>43</v>
      </c>
      <c r="D25" s="15">
        <v>57000</v>
      </c>
      <c r="E25" s="15">
        <v>25350.15</v>
      </c>
      <c r="F25" s="15">
        <f t="shared" si="0"/>
        <v>-31649.85</v>
      </c>
      <c r="G25" s="4"/>
    </row>
    <row r="26" spans="1:7" ht="102" x14ac:dyDescent="0.25">
      <c r="A26" s="21" t="s">
        <v>44</v>
      </c>
      <c r="B26" s="22" t="s">
        <v>12</v>
      </c>
      <c r="C26" s="23" t="s">
        <v>45</v>
      </c>
      <c r="D26" s="15">
        <v>57000</v>
      </c>
      <c r="E26" s="15">
        <v>25350.15</v>
      </c>
      <c r="F26" s="15">
        <f t="shared" si="0"/>
        <v>-31649.85</v>
      </c>
      <c r="G26" s="4"/>
    </row>
    <row r="27" spans="1:7" ht="57" x14ac:dyDescent="0.25">
      <c r="A27" s="21" t="s">
        <v>46</v>
      </c>
      <c r="B27" s="22" t="s">
        <v>12</v>
      </c>
      <c r="C27" s="23" t="s">
        <v>47</v>
      </c>
      <c r="D27" s="15">
        <v>10098000</v>
      </c>
      <c r="E27" s="15">
        <v>4738456.55</v>
      </c>
      <c r="F27" s="15">
        <f t="shared" si="0"/>
        <v>-5359543.45</v>
      </c>
      <c r="G27" s="4"/>
    </row>
    <row r="28" spans="1:7" ht="90.75" x14ac:dyDescent="0.25">
      <c r="A28" s="21" t="s">
        <v>48</v>
      </c>
      <c r="B28" s="22" t="s">
        <v>12</v>
      </c>
      <c r="C28" s="23" t="s">
        <v>49</v>
      </c>
      <c r="D28" s="15">
        <v>10098000</v>
      </c>
      <c r="E28" s="15">
        <v>4738456.55</v>
      </c>
      <c r="F28" s="15">
        <f t="shared" si="0"/>
        <v>-5359543.45</v>
      </c>
      <c r="G28" s="4"/>
    </row>
    <row r="29" spans="1:7" ht="57" x14ac:dyDescent="0.25">
      <c r="A29" s="21" t="s">
        <v>50</v>
      </c>
      <c r="B29" s="22" t="s">
        <v>12</v>
      </c>
      <c r="C29" s="23" t="s">
        <v>51</v>
      </c>
      <c r="D29" s="15">
        <v>-875000</v>
      </c>
      <c r="E29" s="15">
        <v>-568788.81000000006</v>
      </c>
      <c r="F29" s="15">
        <f t="shared" si="0"/>
        <v>306211.18999999994</v>
      </c>
      <c r="G29" s="4"/>
    </row>
    <row r="30" spans="1:7" ht="90.75" x14ac:dyDescent="0.25">
      <c r="A30" s="21" t="s">
        <v>52</v>
      </c>
      <c r="B30" s="22" t="s">
        <v>12</v>
      </c>
      <c r="C30" s="23" t="s">
        <v>53</v>
      </c>
      <c r="D30" s="15">
        <v>-875000</v>
      </c>
      <c r="E30" s="15">
        <v>-568788.81000000006</v>
      </c>
      <c r="F30" s="15">
        <f t="shared" si="0"/>
        <v>306211.18999999994</v>
      </c>
      <c r="G30" s="4"/>
    </row>
    <row r="31" spans="1:7" x14ac:dyDescent="0.25">
      <c r="A31" s="21" t="s">
        <v>54</v>
      </c>
      <c r="B31" s="22" t="s">
        <v>12</v>
      </c>
      <c r="C31" s="23" t="s">
        <v>55</v>
      </c>
      <c r="D31" s="15">
        <v>18150000</v>
      </c>
      <c r="E31" s="15">
        <v>15001696.43</v>
      </c>
      <c r="F31" s="15">
        <f t="shared" si="0"/>
        <v>-3148303.5700000003</v>
      </c>
      <c r="G31" s="4"/>
    </row>
    <row r="32" spans="1:7" ht="23.25" x14ac:dyDescent="0.25">
      <c r="A32" s="21" t="s">
        <v>56</v>
      </c>
      <c r="B32" s="22" t="s">
        <v>12</v>
      </c>
      <c r="C32" s="23" t="s">
        <v>57</v>
      </c>
      <c r="D32" s="15">
        <v>2750000</v>
      </c>
      <c r="E32" s="15">
        <v>2202638.1</v>
      </c>
      <c r="F32" s="15">
        <f t="shared" si="0"/>
        <v>-547361.89999999991</v>
      </c>
      <c r="G32" s="4"/>
    </row>
    <row r="33" spans="1:7" ht="23.25" x14ac:dyDescent="0.25">
      <c r="A33" s="21" t="s">
        <v>58</v>
      </c>
      <c r="B33" s="22" t="s">
        <v>12</v>
      </c>
      <c r="C33" s="23" t="s">
        <v>59</v>
      </c>
      <c r="D33" s="15">
        <v>2000000</v>
      </c>
      <c r="E33" s="15">
        <v>1637816.86</v>
      </c>
      <c r="F33" s="15">
        <f t="shared" si="0"/>
        <v>-362183.1399999999</v>
      </c>
      <c r="G33" s="4"/>
    </row>
    <row r="34" spans="1:7" ht="23.25" x14ac:dyDescent="0.25">
      <c r="A34" s="21" t="s">
        <v>58</v>
      </c>
      <c r="B34" s="22" t="s">
        <v>12</v>
      </c>
      <c r="C34" s="23" t="s">
        <v>60</v>
      </c>
      <c r="D34" s="15">
        <v>2000000</v>
      </c>
      <c r="E34" s="15">
        <v>1637816.86</v>
      </c>
      <c r="F34" s="15">
        <f t="shared" si="0"/>
        <v>-362183.1399999999</v>
      </c>
      <c r="G34" s="4"/>
    </row>
    <row r="35" spans="1:7" ht="34.5" x14ac:dyDescent="0.25">
      <c r="A35" s="21" t="s">
        <v>61</v>
      </c>
      <c r="B35" s="22" t="s">
        <v>12</v>
      </c>
      <c r="C35" s="23" t="s">
        <v>62</v>
      </c>
      <c r="D35" s="15">
        <v>750000</v>
      </c>
      <c r="E35" s="15">
        <v>564821.24</v>
      </c>
      <c r="F35" s="15">
        <f t="shared" si="0"/>
        <v>-185178.76</v>
      </c>
      <c r="G35" s="4"/>
    </row>
    <row r="36" spans="1:7" ht="45.75" x14ac:dyDescent="0.25">
      <c r="A36" s="21" t="s">
        <v>63</v>
      </c>
      <c r="B36" s="22" t="s">
        <v>12</v>
      </c>
      <c r="C36" s="23" t="s">
        <v>64</v>
      </c>
      <c r="D36" s="15">
        <v>750000</v>
      </c>
      <c r="E36" s="15">
        <v>564821.24</v>
      </c>
      <c r="F36" s="15">
        <f t="shared" si="0"/>
        <v>-185178.76</v>
      </c>
      <c r="G36" s="4"/>
    </row>
    <row r="37" spans="1:7" ht="23.25" x14ac:dyDescent="0.25">
      <c r="A37" s="21" t="s">
        <v>65</v>
      </c>
      <c r="B37" s="22" t="s">
        <v>12</v>
      </c>
      <c r="C37" s="23" t="s">
        <v>66</v>
      </c>
      <c r="D37" s="15" t="s">
        <v>14</v>
      </c>
      <c r="E37" s="15">
        <v>10092.57</v>
      </c>
      <c r="F37" s="15">
        <v>10092.57</v>
      </c>
      <c r="G37" s="4"/>
    </row>
    <row r="38" spans="1:7" ht="23.25" x14ac:dyDescent="0.25">
      <c r="A38" s="21" t="s">
        <v>65</v>
      </c>
      <c r="B38" s="22" t="s">
        <v>12</v>
      </c>
      <c r="C38" s="23" t="s">
        <v>67</v>
      </c>
      <c r="D38" s="15" t="s">
        <v>14</v>
      </c>
      <c r="E38" s="15">
        <v>10092.57</v>
      </c>
      <c r="F38" s="15">
        <v>10092.57</v>
      </c>
      <c r="G38" s="4"/>
    </row>
    <row r="39" spans="1:7" x14ac:dyDescent="0.25">
      <c r="A39" s="21" t="s">
        <v>68</v>
      </c>
      <c r="B39" s="22" t="s">
        <v>12</v>
      </c>
      <c r="C39" s="23" t="s">
        <v>69</v>
      </c>
      <c r="D39" s="15">
        <v>12800000</v>
      </c>
      <c r="E39" s="15">
        <v>9709860.6199999992</v>
      </c>
      <c r="F39" s="15">
        <f t="shared" si="0"/>
        <v>-3090139.3800000008</v>
      </c>
      <c r="G39" s="4"/>
    </row>
    <row r="40" spans="1:7" x14ac:dyDescent="0.25">
      <c r="A40" s="21" t="s">
        <v>68</v>
      </c>
      <c r="B40" s="22" t="s">
        <v>12</v>
      </c>
      <c r="C40" s="23" t="s">
        <v>70</v>
      </c>
      <c r="D40" s="15">
        <v>12800000</v>
      </c>
      <c r="E40" s="15">
        <v>9709860.6199999992</v>
      </c>
      <c r="F40" s="15">
        <f t="shared" si="0"/>
        <v>-3090139.3800000008</v>
      </c>
      <c r="G40" s="4"/>
    </row>
    <row r="41" spans="1:7" ht="23.25" x14ac:dyDescent="0.25">
      <c r="A41" s="21" t="s">
        <v>71</v>
      </c>
      <c r="B41" s="22" t="s">
        <v>12</v>
      </c>
      <c r="C41" s="23" t="s">
        <v>72</v>
      </c>
      <c r="D41" s="15">
        <v>2600000</v>
      </c>
      <c r="E41" s="15">
        <v>3079105.14</v>
      </c>
      <c r="F41" s="15">
        <f t="shared" si="0"/>
        <v>479105.14000000013</v>
      </c>
      <c r="G41" s="4"/>
    </row>
    <row r="42" spans="1:7" ht="34.5" x14ac:dyDescent="0.25">
      <c r="A42" s="21" t="s">
        <v>73</v>
      </c>
      <c r="B42" s="22" t="s">
        <v>12</v>
      </c>
      <c r="C42" s="23" t="s">
        <v>74</v>
      </c>
      <c r="D42" s="15">
        <v>2600000</v>
      </c>
      <c r="E42" s="15">
        <v>3079105.14</v>
      </c>
      <c r="F42" s="15">
        <f t="shared" si="0"/>
        <v>479105.14000000013</v>
      </c>
      <c r="G42" s="4"/>
    </row>
    <row r="43" spans="1:7" x14ac:dyDescent="0.25">
      <c r="A43" s="21" t="s">
        <v>75</v>
      </c>
      <c r="B43" s="22" t="s">
        <v>12</v>
      </c>
      <c r="C43" s="23" t="s">
        <v>76</v>
      </c>
      <c r="D43" s="15">
        <v>3100000</v>
      </c>
      <c r="E43" s="15">
        <v>1426874.04</v>
      </c>
      <c r="F43" s="15">
        <f t="shared" si="0"/>
        <v>-1673125.96</v>
      </c>
      <c r="G43" s="4"/>
    </row>
    <row r="44" spans="1:7" ht="23.25" x14ac:dyDescent="0.25">
      <c r="A44" s="21" t="s">
        <v>77</v>
      </c>
      <c r="B44" s="22" t="s">
        <v>12</v>
      </c>
      <c r="C44" s="23" t="s">
        <v>78</v>
      </c>
      <c r="D44" s="15">
        <v>2300000</v>
      </c>
      <c r="E44" s="15">
        <v>1396874.04</v>
      </c>
      <c r="F44" s="15">
        <f t="shared" si="0"/>
        <v>-903125.96</v>
      </c>
      <c r="G44" s="4"/>
    </row>
    <row r="45" spans="1:7" ht="34.5" x14ac:dyDescent="0.25">
      <c r="A45" s="21" t="s">
        <v>79</v>
      </c>
      <c r="B45" s="22" t="s">
        <v>12</v>
      </c>
      <c r="C45" s="23" t="s">
        <v>80</v>
      </c>
      <c r="D45" s="15">
        <v>2300000</v>
      </c>
      <c r="E45" s="15">
        <v>1396874.04</v>
      </c>
      <c r="F45" s="15">
        <f t="shared" si="0"/>
        <v>-903125.96</v>
      </c>
      <c r="G45" s="4"/>
    </row>
    <row r="46" spans="1:7" ht="34.5" x14ac:dyDescent="0.25">
      <c r="A46" s="21" t="s">
        <v>81</v>
      </c>
      <c r="B46" s="22" t="s">
        <v>12</v>
      </c>
      <c r="C46" s="23" t="s">
        <v>82</v>
      </c>
      <c r="D46" s="15">
        <v>800000</v>
      </c>
      <c r="E46" s="15">
        <v>30000</v>
      </c>
      <c r="F46" s="15">
        <f t="shared" si="0"/>
        <v>-770000</v>
      </c>
      <c r="G46" s="4"/>
    </row>
    <row r="47" spans="1:7" ht="23.25" x14ac:dyDescent="0.25">
      <c r="A47" s="21" t="s">
        <v>83</v>
      </c>
      <c r="B47" s="22" t="s">
        <v>12</v>
      </c>
      <c r="C47" s="23" t="s">
        <v>84</v>
      </c>
      <c r="D47" s="15">
        <v>800000</v>
      </c>
      <c r="E47" s="15">
        <v>30000</v>
      </c>
      <c r="F47" s="15">
        <f t="shared" si="0"/>
        <v>-770000</v>
      </c>
      <c r="G47" s="4"/>
    </row>
    <row r="48" spans="1:7" ht="34.5" x14ac:dyDescent="0.25">
      <c r="A48" s="21" t="s">
        <v>85</v>
      </c>
      <c r="B48" s="22" t="s">
        <v>12</v>
      </c>
      <c r="C48" s="23" t="s">
        <v>86</v>
      </c>
      <c r="D48" s="15">
        <v>11079000</v>
      </c>
      <c r="E48" s="15">
        <v>2906982.11</v>
      </c>
      <c r="F48" s="15">
        <f t="shared" si="0"/>
        <v>-8172017.8900000006</v>
      </c>
      <c r="G48" s="4"/>
    </row>
    <row r="49" spans="1:7" ht="68.25" x14ac:dyDescent="0.25">
      <c r="A49" s="21" t="s">
        <v>87</v>
      </c>
      <c r="B49" s="22" t="s">
        <v>12</v>
      </c>
      <c r="C49" s="23" t="s">
        <v>88</v>
      </c>
      <c r="D49" s="15">
        <v>11079000</v>
      </c>
      <c r="E49" s="15">
        <v>2906982.11</v>
      </c>
      <c r="F49" s="15">
        <f t="shared" si="0"/>
        <v>-8172017.8900000006</v>
      </c>
      <c r="G49" s="4"/>
    </row>
    <row r="50" spans="1:7" ht="57" x14ac:dyDescent="0.25">
      <c r="A50" s="21" t="s">
        <v>89</v>
      </c>
      <c r="B50" s="22" t="s">
        <v>12</v>
      </c>
      <c r="C50" s="23" t="s">
        <v>90</v>
      </c>
      <c r="D50" s="15">
        <v>10454000</v>
      </c>
      <c r="E50" s="15">
        <v>2696208.05</v>
      </c>
      <c r="F50" s="15">
        <f t="shared" si="0"/>
        <v>-7757791.9500000002</v>
      </c>
      <c r="G50" s="4"/>
    </row>
    <row r="51" spans="1:7" ht="68.25" x14ac:dyDescent="0.25">
      <c r="A51" s="21" t="s">
        <v>91</v>
      </c>
      <c r="B51" s="22" t="s">
        <v>12</v>
      </c>
      <c r="C51" s="23" t="s">
        <v>92</v>
      </c>
      <c r="D51" s="15">
        <v>10454000</v>
      </c>
      <c r="E51" s="15">
        <v>2696208.05</v>
      </c>
      <c r="F51" s="15">
        <f t="shared" si="0"/>
        <v>-7757791.9500000002</v>
      </c>
      <c r="G51" s="4"/>
    </row>
    <row r="52" spans="1:7" ht="68.25" x14ac:dyDescent="0.25">
      <c r="A52" s="21" t="s">
        <v>93</v>
      </c>
      <c r="B52" s="22" t="s">
        <v>12</v>
      </c>
      <c r="C52" s="23" t="s">
        <v>94</v>
      </c>
      <c r="D52" s="15">
        <v>625000</v>
      </c>
      <c r="E52" s="15">
        <v>210774.06</v>
      </c>
      <c r="F52" s="15">
        <f t="shared" si="0"/>
        <v>-414225.94</v>
      </c>
      <c r="G52" s="4"/>
    </row>
    <row r="53" spans="1:7" ht="57" x14ac:dyDescent="0.25">
      <c r="A53" s="21" t="s">
        <v>95</v>
      </c>
      <c r="B53" s="22" t="s">
        <v>12</v>
      </c>
      <c r="C53" s="23" t="s">
        <v>96</v>
      </c>
      <c r="D53" s="15">
        <v>625000</v>
      </c>
      <c r="E53" s="15">
        <v>210774.06</v>
      </c>
      <c r="F53" s="15">
        <f t="shared" si="0"/>
        <v>-414225.94</v>
      </c>
      <c r="G53" s="4"/>
    </row>
    <row r="54" spans="1:7" x14ac:dyDescent="0.25">
      <c r="A54" s="21" t="s">
        <v>97</v>
      </c>
      <c r="B54" s="22" t="s">
        <v>12</v>
      </c>
      <c r="C54" s="23" t="s">
        <v>98</v>
      </c>
      <c r="D54" s="15">
        <v>270000</v>
      </c>
      <c r="E54" s="15">
        <v>41340.92</v>
      </c>
      <c r="F54" s="15">
        <f t="shared" si="0"/>
        <v>-228659.08000000002</v>
      </c>
      <c r="G54" s="4"/>
    </row>
    <row r="55" spans="1:7" x14ac:dyDescent="0.25">
      <c r="A55" s="21" t="s">
        <v>99</v>
      </c>
      <c r="B55" s="22" t="s">
        <v>12</v>
      </c>
      <c r="C55" s="23" t="s">
        <v>100</v>
      </c>
      <c r="D55" s="15">
        <v>270000</v>
      </c>
      <c r="E55" s="15">
        <v>41340.92</v>
      </c>
      <c r="F55" s="15">
        <f t="shared" si="0"/>
        <v>-228659.08000000002</v>
      </c>
      <c r="G55" s="4"/>
    </row>
    <row r="56" spans="1:7" ht="23.25" x14ac:dyDescent="0.25">
      <c r="A56" s="21" t="s">
        <v>101</v>
      </c>
      <c r="B56" s="22" t="s">
        <v>12</v>
      </c>
      <c r="C56" s="23" t="s">
        <v>102</v>
      </c>
      <c r="D56" s="15">
        <v>162000</v>
      </c>
      <c r="E56" s="15">
        <v>39317.78</v>
      </c>
      <c r="F56" s="15">
        <f t="shared" si="0"/>
        <v>-122682.22</v>
      </c>
      <c r="G56" s="4"/>
    </row>
    <row r="57" spans="1:7" x14ac:dyDescent="0.25">
      <c r="A57" s="21" t="s">
        <v>103</v>
      </c>
      <c r="B57" s="22" t="s">
        <v>12</v>
      </c>
      <c r="C57" s="23" t="s">
        <v>104</v>
      </c>
      <c r="D57" s="15">
        <v>108000</v>
      </c>
      <c r="E57" s="15">
        <v>2023.14</v>
      </c>
      <c r="F57" s="15">
        <f t="shared" si="0"/>
        <v>-105976.86</v>
      </c>
      <c r="G57" s="4"/>
    </row>
    <row r="58" spans="1:7" x14ac:dyDescent="0.25">
      <c r="A58" s="21" t="s">
        <v>105</v>
      </c>
      <c r="B58" s="22" t="s">
        <v>12</v>
      </c>
      <c r="C58" s="23" t="s">
        <v>106</v>
      </c>
      <c r="D58" s="15">
        <v>108000</v>
      </c>
      <c r="E58" s="15">
        <v>2023.14</v>
      </c>
      <c r="F58" s="15">
        <f t="shared" si="0"/>
        <v>-105976.86</v>
      </c>
      <c r="G58" s="4"/>
    </row>
    <row r="59" spans="1:7" ht="23.25" x14ac:dyDescent="0.25">
      <c r="A59" s="21" t="s">
        <v>107</v>
      </c>
      <c r="B59" s="22" t="s">
        <v>12</v>
      </c>
      <c r="C59" s="23" t="s">
        <v>108</v>
      </c>
      <c r="D59" s="15">
        <v>9324000</v>
      </c>
      <c r="E59" s="15">
        <v>5395012.8200000003</v>
      </c>
      <c r="F59" s="15">
        <f t="shared" si="0"/>
        <v>-3928987.1799999997</v>
      </c>
      <c r="G59" s="4"/>
    </row>
    <row r="60" spans="1:7" x14ac:dyDescent="0.25">
      <c r="A60" s="21" t="s">
        <v>109</v>
      </c>
      <c r="B60" s="22" t="s">
        <v>12</v>
      </c>
      <c r="C60" s="23" t="s">
        <v>110</v>
      </c>
      <c r="D60" s="15">
        <v>9324000</v>
      </c>
      <c r="E60" s="15">
        <v>5251936.68</v>
      </c>
      <c r="F60" s="15">
        <f t="shared" si="0"/>
        <v>-4072063.3200000003</v>
      </c>
      <c r="G60" s="4"/>
    </row>
    <row r="61" spans="1:7" x14ac:dyDescent="0.25">
      <c r="A61" s="21" t="s">
        <v>111</v>
      </c>
      <c r="B61" s="22" t="s">
        <v>12</v>
      </c>
      <c r="C61" s="23" t="s">
        <v>112</v>
      </c>
      <c r="D61" s="15">
        <v>9324000</v>
      </c>
      <c r="E61" s="15">
        <v>5251936.68</v>
      </c>
      <c r="F61" s="15">
        <f t="shared" si="0"/>
        <v>-4072063.3200000003</v>
      </c>
      <c r="G61" s="4"/>
    </row>
    <row r="62" spans="1:7" ht="23.25" x14ac:dyDescent="0.25">
      <c r="A62" s="21" t="s">
        <v>113</v>
      </c>
      <c r="B62" s="22" t="s">
        <v>12</v>
      </c>
      <c r="C62" s="23" t="s">
        <v>114</v>
      </c>
      <c r="D62" s="15">
        <v>9324000</v>
      </c>
      <c r="E62" s="15">
        <v>5251936.68</v>
      </c>
      <c r="F62" s="15">
        <f t="shared" si="0"/>
        <v>-4072063.3200000003</v>
      </c>
      <c r="G62" s="4"/>
    </row>
    <row r="63" spans="1:7" x14ac:dyDescent="0.25">
      <c r="A63" s="21" t="s">
        <v>115</v>
      </c>
      <c r="B63" s="22" t="s">
        <v>12</v>
      </c>
      <c r="C63" s="23" t="s">
        <v>116</v>
      </c>
      <c r="D63" s="15" t="s">
        <v>14</v>
      </c>
      <c r="E63" s="15">
        <v>143076.14000000001</v>
      </c>
      <c r="F63" s="15">
        <v>143076.14000000001</v>
      </c>
      <c r="G63" s="4"/>
    </row>
    <row r="64" spans="1:7" ht="23.25" x14ac:dyDescent="0.25">
      <c r="A64" s="21" t="s">
        <v>117</v>
      </c>
      <c r="B64" s="22" t="s">
        <v>12</v>
      </c>
      <c r="C64" s="23" t="s">
        <v>118</v>
      </c>
      <c r="D64" s="15" t="s">
        <v>14</v>
      </c>
      <c r="E64" s="15">
        <v>46747.78</v>
      </c>
      <c r="F64" s="15">
        <v>46747.78</v>
      </c>
      <c r="G64" s="4"/>
    </row>
    <row r="65" spans="1:7" ht="34.5" x14ac:dyDescent="0.25">
      <c r="A65" s="21" t="s">
        <v>119</v>
      </c>
      <c r="B65" s="22" t="s">
        <v>12</v>
      </c>
      <c r="C65" s="23" t="s">
        <v>120</v>
      </c>
      <c r="D65" s="15" t="s">
        <v>14</v>
      </c>
      <c r="E65" s="15">
        <v>46747.78</v>
      </c>
      <c r="F65" s="15">
        <v>46747.78</v>
      </c>
      <c r="G65" s="4"/>
    </row>
    <row r="66" spans="1:7" x14ac:dyDescent="0.25">
      <c r="A66" s="21" t="s">
        <v>121</v>
      </c>
      <c r="B66" s="22" t="s">
        <v>12</v>
      </c>
      <c r="C66" s="23" t="s">
        <v>122</v>
      </c>
      <c r="D66" s="15" t="s">
        <v>14</v>
      </c>
      <c r="E66" s="15">
        <v>96328.36</v>
      </c>
      <c r="F66" s="15">
        <v>96328.36</v>
      </c>
      <c r="G66" s="4"/>
    </row>
    <row r="67" spans="1:7" ht="23.25" x14ac:dyDescent="0.25">
      <c r="A67" s="21" t="s">
        <v>123</v>
      </c>
      <c r="B67" s="22" t="s">
        <v>12</v>
      </c>
      <c r="C67" s="23" t="s">
        <v>124</v>
      </c>
      <c r="D67" s="15" t="s">
        <v>14</v>
      </c>
      <c r="E67" s="15">
        <v>96328.36</v>
      </c>
      <c r="F67" s="15">
        <v>96328.36</v>
      </c>
      <c r="G67" s="4"/>
    </row>
    <row r="68" spans="1:7" ht="23.25" x14ac:dyDescent="0.25">
      <c r="A68" s="21" t="s">
        <v>125</v>
      </c>
      <c r="B68" s="22" t="s">
        <v>12</v>
      </c>
      <c r="C68" s="23" t="s">
        <v>126</v>
      </c>
      <c r="D68" s="15">
        <v>435000</v>
      </c>
      <c r="E68" s="15">
        <v>4524310.6500000004</v>
      </c>
      <c r="F68" s="15">
        <f t="shared" si="0"/>
        <v>4089310.6500000004</v>
      </c>
      <c r="G68" s="4"/>
    </row>
    <row r="69" spans="1:7" ht="68.25" x14ac:dyDescent="0.25">
      <c r="A69" s="21" t="s">
        <v>127</v>
      </c>
      <c r="B69" s="22" t="s">
        <v>12</v>
      </c>
      <c r="C69" s="23" t="s">
        <v>128</v>
      </c>
      <c r="D69" s="15">
        <v>4000</v>
      </c>
      <c r="E69" s="15">
        <v>172303</v>
      </c>
      <c r="F69" s="15">
        <f t="shared" si="0"/>
        <v>168303</v>
      </c>
      <c r="G69" s="4"/>
    </row>
    <row r="70" spans="1:7" ht="79.5" x14ac:dyDescent="0.25">
      <c r="A70" s="21" t="s">
        <v>129</v>
      </c>
      <c r="B70" s="22" t="s">
        <v>12</v>
      </c>
      <c r="C70" s="23" t="s">
        <v>130</v>
      </c>
      <c r="D70" s="15">
        <v>4000</v>
      </c>
      <c r="E70" s="15">
        <v>172303</v>
      </c>
      <c r="F70" s="15">
        <f t="shared" si="0"/>
        <v>168303</v>
      </c>
      <c r="G70" s="4"/>
    </row>
    <row r="71" spans="1:7" ht="68.25" x14ac:dyDescent="0.25">
      <c r="A71" s="21" t="s">
        <v>131</v>
      </c>
      <c r="B71" s="22" t="s">
        <v>12</v>
      </c>
      <c r="C71" s="23" t="s">
        <v>132</v>
      </c>
      <c r="D71" s="15">
        <v>4000</v>
      </c>
      <c r="E71" s="15">
        <v>172303</v>
      </c>
      <c r="F71" s="15">
        <f t="shared" si="0"/>
        <v>168303</v>
      </c>
      <c r="G71" s="4"/>
    </row>
    <row r="72" spans="1:7" ht="23.25" x14ac:dyDescent="0.25">
      <c r="A72" s="21" t="s">
        <v>133</v>
      </c>
      <c r="B72" s="22" t="s">
        <v>12</v>
      </c>
      <c r="C72" s="23" t="s">
        <v>134</v>
      </c>
      <c r="D72" s="15">
        <v>431000</v>
      </c>
      <c r="E72" s="15">
        <v>4352007.6500000004</v>
      </c>
      <c r="F72" s="15">
        <f t="shared" si="0"/>
        <v>3921007.6500000004</v>
      </c>
      <c r="G72" s="4"/>
    </row>
    <row r="73" spans="1:7" ht="23.25" x14ac:dyDescent="0.25">
      <c r="A73" s="21" t="s">
        <v>135</v>
      </c>
      <c r="B73" s="22" t="s">
        <v>12</v>
      </c>
      <c r="C73" s="23" t="s">
        <v>136</v>
      </c>
      <c r="D73" s="15">
        <v>431000</v>
      </c>
      <c r="E73" s="15">
        <v>4307007.6500000004</v>
      </c>
      <c r="F73" s="15">
        <f t="shared" si="0"/>
        <v>3876007.6500000004</v>
      </c>
      <c r="G73" s="4"/>
    </row>
    <row r="74" spans="1:7" ht="45.75" x14ac:dyDescent="0.25">
      <c r="A74" s="21" t="s">
        <v>137</v>
      </c>
      <c r="B74" s="22" t="s">
        <v>12</v>
      </c>
      <c r="C74" s="23" t="s">
        <v>138</v>
      </c>
      <c r="D74" s="15">
        <v>431000</v>
      </c>
      <c r="E74" s="15">
        <v>4307007.6500000004</v>
      </c>
      <c r="F74" s="15">
        <f t="shared" si="0"/>
        <v>3876007.6500000004</v>
      </c>
      <c r="G74" s="4"/>
    </row>
    <row r="75" spans="1:7" ht="34.5" x14ac:dyDescent="0.25">
      <c r="A75" s="21" t="s">
        <v>139</v>
      </c>
      <c r="B75" s="22" t="s">
        <v>12</v>
      </c>
      <c r="C75" s="23" t="s">
        <v>140</v>
      </c>
      <c r="D75" s="15" t="s">
        <v>14</v>
      </c>
      <c r="E75" s="15">
        <v>45000</v>
      </c>
      <c r="F75" s="15">
        <v>45000</v>
      </c>
      <c r="G75" s="4"/>
    </row>
    <row r="76" spans="1:7" ht="45.75" x14ac:dyDescent="0.25">
      <c r="A76" s="21" t="s">
        <v>141</v>
      </c>
      <c r="B76" s="22" t="s">
        <v>12</v>
      </c>
      <c r="C76" s="23" t="s">
        <v>142</v>
      </c>
      <c r="D76" s="15" t="s">
        <v>14</v>
      </c>
      <c r="E76" s="15">
        <v>45000</v>
      </c>
      <c r="F76" s="15">
        <v>45000</v>
      </c>
      <c r="G76" s="4"/>
    </row>
    <row r="77" spans="1:7" x14ac:dyDescent="0.25">
      <c r="A77" s="21" t="s">
        <v>143</v>
      </c>
      <c r="B77" s="22" t="s">
        <v>12</v>
      </c>
      <c r="C77" s="23" t="s">
        <v>144</v>
      </c>
      <c r="D77" s="15">
        <v>300000</v>
      </c>
      <c r="E77" s="15">
        <v>61118.85</v>
      </c>
      <c r="F77" s="15">
        <f t="shared" ref="F77:F135" si="1">E77-D77</f>
        <v>-238881.15</v>
      </c>
      <c r="G77" s="4"/>
    </row>
    <row r="78" spans="1:7" ht="34.5" x14ac:dyDescent="0.25">
      <c r="A78" s="21" t="s">
        <v>145</v>
      </c>
      <c r="B78" s="22" t="s">
        <v>12</v>
      </c>
      <c r="C78" s="23" t="s">
        <v>146</v>
      </c>
      <c r="D78" s="15">
        <v>213000</v>
      </c>
      <c r="E78" s="15">
        <v>61118.85</v>
      </c>
      <c r="F78" s="15">
        <f t="shared" si="1"/>
        <v>-151881.15</v>
      </c>
      <c r="G78" s="4"/>
    </row>
    <row r="79" spans="1:7" ht="45.75" x14ac:dyDescent="0.25">
      <c r="A79" s="21" t="s">
        <v>147</v>
      </c>
      <c r="B79" s="22" t="s">
        <v>12</v>
      </c>
      <c r="C79" s="23" t="s">
        <v>148</v>
      </c>
      <c r="D79" s="15">
        <v>1000</v>
      </c>
      <c r="E79" s="15">
        <v>675</v>
      </c>
      <c r="F79" s="15">
        <f t="shared" si="1"/>
        <v>-325</v>
      </c>
      <c r="G79" s="4"/>
    </row>
    <row r="80" spans="1:7" ht="68.25" x14ac:dyDescent="0.25">
      <c r="A80" s="21" t="s">
        <v>149</v>
      </c>
      <c r="B80" s="22" t="s">
        <v>12</v>
      </c>
      <c r="C80" s="23" t="s">
        <v>150</v>
      </c>
      <c r="D80" s="15">
        <v>1000</v>
      </c>
      <c r="E80" s="15">
        <v>675</v>
      </c>
      <c r="F80" s="15">
        <f t="shared" si="1"/>
        <v>-325</v>
      </c>
      <c r="G80" s="4"/>
    </row>
    <row r="81" spans="1:7" ht="57" x14ac:dyDescent="0.25">
      <c r="A81" s="21" t="s">
        <v>151</v>
      </c>
      <c r="B81" s="22" t="s">
        <v>12</v>
      </c>
      <c r="C81" s="23" t="s">
        <v>152</v>
      </c>
      <c r="D81" s="15">
        <v>5000</v>
      </c>
      <c r="E81" s="15">
        <v>4385.5</v>
      </c>
      <c r="F81" s="15">
        <f t="shared" si="1"/>
        <v>-614.5</v>
      </c>
      <c r="G81" s="4"/>
    </row>
    <row r="82" spans="1:7" ht="79.5" x14ac:dyDescent="0.25">
      <c r="A82" s="21" t="s">
        <v>153</v>
      </c>
      <c r="B82" s="22" t="s">
        <v>12</v>
      </c>
      <c r="C82" s="23" t="s">
        <v>154</v>
      </c>
      <c r="D82" s="15">
        <v>5000</v>
      </c>
      <c r="E82" s="15">
        <v>4385.5</v>
      </c>
      <c r="F82" s="15">
        <f t="shared" si="1"/>
        <v>-614.5</v>
      </c>
      <c r="G82" s="4"/>
    </row>
    <row r="83" spans="1:7" ht="57" x14ac:dyDescent="0.25">
      <c r="A83" s="21" t="s">
        <v>155</v>
      </c>
      <c r="B83" s="22" t="s">
        <v>12</v>
      </c>
      <c r="C83" s="23" t="s">
        <v>156</v>
      </c>
      <c r="D83" s="15">
        <v>207000</v>
      </c>
      <c r="E83" s="15">
        <v>56058.35</v>
      </c>
      <c r="F83" s="15">
        <f t="shared" si="1"/>
        <v>-150941.65</v>
      </c>
      <c r="G83" s="4"/>
    </row>
    <row r="84" spans="1:7" ht="68.25" x14ac:dyDescent="0.25">
      <c r="A84" s="21" t="s">
        <v>157</v>
      </c>
      <c r="B84" s="22" t="s">
        <v>12</v>
      </c>
      <c r="C84" s="23" t="s">
        <v>158</v>
      </c>
      <c r="D84" s="15">
        <v>57000</v>
      </c>
      <c r="E84" s="15">
        <v>56058.35</v>
      </c>
      <c r="F84" s="15">
        <f t="shared" si="1"/>
        <v>-941.65000000000146</v>
      </c>
      <c r="G84" s="4"/>
    </row>
    <row r="85" spans="1:7" ht="68.25" x14ac:dyDescent="0.25">
      <c r="A85" s="21" t="s">
        <v>159</v>
      </c>
      <c r="B85" s="22" t="s">
        <v>12</v>
      </c>
      <c r="C85" s="23" t="s">
        <v>160</v>
      </c>
      <c r="D85" s="15">
        <v>150000</v>
      </c>
      <c r="E85" s="15" t="s">
        <v>14</v>
      </c>
      <c r="F85" s="15">
        <v>-150000</v>
      </c>
      <c r="G85" s="4"/>
    </row>
    <row r="86" spans="1:7" ht="90.75" x14ac:dyDescent="0.25">
      <c r="A86" s="21" t="s">
        <v>161</v>
      </c>
      <c r="B86" s="22" t="s">
        <v>12</v>
      </c>
      <c r="C86" s="23" t="s">
        <v>162</v>
      </c>
      <c r="D86" s="15">
        <v>87000</v>
      </c>
      <c r="E86" s="15" t="s">
        <v>14</v>
      </c>
      <c r="F86" s="15">
        <v>-87000</v>
      </c>
      <c r="G86" s="4"/>
    </row>
    <row r="87" spans="1:7" ht="45.75" x14ac:dyDescent="0.25">
      <c r="A87" s="21" t="s">
        <v>163</v>
      </c>
      <c r="B87" s="22" t="s">
        <v>12</v>
      </c>
      <c r="C87" s="23" t="s">
        <v>164</v>
      </c>
      <c r="D87" s="15">
        <v>87000</v>
      </c>
      <c r="E87" s="15" t="s">
        <v>14</v>
      </c>
      <c r="F87" s="15">
        <v>-87000</v>
      </c>
      <c r="G87" s="4"/>
    </row>
    <row r="88" spans="1:7" ht="57" x14ac:dyDescent="0.25">
      <c r="A88" s="21" t="s">
        <v>165</v>
      </c>
      <c r="B88" s="22" t="s">
        <v>12</v>
      </c>
      <c r="C88" s="23" t="s">
        <v>166</v>
      </c>
      <c r="D88" s="15">
        <v>87000</v>
      </c>
      <c r="E88" s="15" t="s">
        <v>14</v>
      </c>
      <c r="F88" s="15">
        <v>-87000</v>
      </c>
      <c r="G88" s="4"/>
    </row>
    <row r="89" spans="1:7" x14ac:dyDescent="0.25">
      <c r="A89" s="21" t="s">
        <v>167</v>
      </c>
      <c r="B89" s="22" t="s">
        <v>12</v>
      </c>
      <c r="C89" s="23" t="s">
        <v>168</v>
      </c>
      <c r="D89" s="15">
        <v>96599.43</v>
      </c>
      <c r="E89" s="15">
        <v>261652.54</v>
      </c>
      <c r="F89" s="15">
        <f t="shared" si="1"/>
        <v>165053.11000000002</v>
      </c>
      <c r="G89" s="4"/>
    </row>
    <row r="90" spans="1:7" x14ac:dyDescent="0.25">
      <c r="A90" s="21" t="s">
        <v>169</v>
      </c>
      <c r="B90" s="22" t="s">
        <v>12</v>
      </c>
      <c r="C90" s="23" t="s">
        <v>170</v>
      </c>
      <c r="D90" s="15">
        <v>96599.43</v>
      </c>
      <c r="E90" s="15">
        <v>261652.54</v>
      </c>
      <c r="F90" s="15">
        <f t="shared" si="1"/>
        <v>165053.11000000002</v>
      </c>
      <c r="G90" s="4"/>
    </row>
    <row r="91" spans="1:7" ht="23.25" x14ac:dyDescent="0.25">
      <c r="A91" s="21" t="s">
        <v>171</v>
      </c>
      <c r="B91" s="22" t="s">
        <v>12</v>
      </c>
      <c r="C91" s="23" t="s">
        <v>172</v>
      </c>
      <c r="D91" s="15">
        <v>96599.43</v>
      </c>
      <c r="E91" s="15">
        <v>261652.54</v>
      </c>
      <c r="F91" s="15">
        <f t="shared" si="1"/>
        <v>165053.11000000002</v>
      </c>
      <c r="G91" s="4"/>
    </row>
    <row r="92" spans="1:7" x14ac:dyDescent="0.25">
      <c r="A92" s="21" t="s">
        <v>173</v>
      </c>
      <c r="B92" s="22" t="s">
        <v>12</v>
      </c>
      <c r="C92" s="23" t="s">
        <v>174</v>
      </c>
      <c r="D92" s="15">
        <v>942294761.99000001</v>
      </c>
      <c r="E92" s="15">
        <v>504504096.63</v>
      </c>
      <c r="F92" s="15">
        <f t="shared" si="1"/>
        <v>-437790665.36000001</v>
      </c>
      <c r="G92" s="4"/>
    </row>
    <row r="93" spans="1:7" ht="23.25" x14ac:dyDescent="0.25">
      <c r="A93" s="21" t="s">
        <v>175</v>
      </c>
      <c r="B93" s="22" t="s">
        <v>12</v>
      </c>
      <c r="C93" s="23" t="s">
        <v>176</v>
      </c>
      <c r="D93" s="15">
        <v>940795320.99000001</v>
      </c>
      <c r="E93" s="15">
        <v>500892669.62</v>
      </c>
      <c r="F93" s="15">
        <f t="shared" si="1"/>
        <v>-439902651.37</v>
      </c>
      <c r="G93" s="4"/>
    </row>
    <row r="94" spans="1:7" ht="23.25" x14ac:dyDescent="0.25">
      <c r="A94" s="21" t="s">
        <v>177</v>
      </c>
      <c r="B94" s="22" t="s">
        <v>12</v>
      </c>
      <c r="C94" s="23" t="s">
        <v>178</v>
      </c>
      <c r="D94" s="15">
        <v>70528000</v>
      </c>
      <c r="E94" s="15">
        <v>35263800</v>
      </c>
      <c r="F94" s="15">
        <f t="shared" si="1"/>
        <v>-35264200</v>
      </c>
      <c r="G94" s="4"/>
    </row>
    <row r="95" spans="1:7" x14ac:dyDescent="0.25">
      <c r="A95" s="21" t="s">
        <v>179</v>
      </c>
      <c r="B95" s="22" t="s">
        <v>12</v>
      </c>
      <c r="C95" s="23" t="s">
        <v>180</v>
      </c>
      <c r="D95" s="15">
        <v>55762000</v>
      </c>
      <c r="E95" s="15">
        <v>27880800</v>
      </c>
      <c r="F95" s="15">
        <f t="shared" si="1"/>
        <v>-27881200</v>
      </c>
      <c r="G95" s="4"/>
    </row>
    <row r="96" spans="1:7" ht="34.5" x14ac:dyDescent="0.25">
      <c r="A96" s="21" t="s">
        <v>182</v>
      </c>
      <c r="B96" s="22" t="s">
        <v>12</v>
      </c>
      <c r="C96" s="23" t="s">
        <v>183</v>
      </c>
      <c r="D96" s="15">
        <v>55762000</v>
      </c>
      <c r="E96" s="15">
        <v>27880800</v>
      </c>
      <c r="F96" s="15">
        <f t="shared" si="1"/>
        <v>-27881200</v>
      </c>
      <c r="G96" s="4"/>
    </row>
    <row r="97" spans="1:7" ht="23.25" x14ac:dyDescent="0.25">
      <c r="A97" s="21" t="s">
        <v>184</v>
      </c>
      <c r="B97" s="22" t="s">
        <v>12</v>
      </c>
      <c r="C97" s="23" t="s">
        <v>185</v>
      </c>
      <c r="D97" s="15">
        <v>14766000</v>
      </c>
      <c r="E97" s="15">
        <v>7383000</v>
      </c>
      <c r="F97" s="15">
        <f t="shared" si="1"/>
        <v>-7383000</v>
      </c>
      <c r="G97" s="4"/>
    </row>
    <row r="98" spans="1:7" ht="23.25" x14ac:dyDescent="0.25">
      <c r="A98" s="21" t="s">
        <v>186</v>
      </c>
      <c r="B98" s="22" t="s">
        <v>12</v>
      </c>
      <c r="C98" s="23" t="s">
        <v>187</v>
      </c>
      <c r="D98" s="15">
        <v>14766000</v>
      </c>
      <c r="E98" s="15">
        <v>7383000</v>
      </c>
      <c r="F98" s="15">
        <f t="shared" si="1"/>
        <v>-7383000</v>
      </c>
      <c r="G98" s="4"/>
    </row>
    <row r="99" spans="1:7" ht="23.25" x14ac:dyDescent="0.25">
      <c r="A99" s="21" t="s">
        <v>188</v>
      </c>
      <c r="B99" s="22" t="s">
        <v>12</v>
      </c>
      <c r="C99" s="23" t="s">
        <v>189</v>
      </c>
      <c r="D99" s="15">
        <v>548026689.99000001</v>
      </c>
      <c r="E99" s="15">
        <v>272770064.20999998</v>
      </c>
      <c r="F99" s="15">
        <f t="shared" si="1"/>
        <v>-275256625.78000003</v>
      </c>
      <c r="G99" s="4"/>
    </row>
    <row r="100" spans="1:7" ht="23.25" x14ac:dyDescent="0.25">
      <c r="A100" s="21" t="s">
        <v>190</v>
      </c>
      <c r="B100" s="22" t="s">
        <v>12</v>
      </c>
      <c r="C100" s="23" t="s">
        <v>191</v>
      </c>
      <c r="D100" s="15">
        <v>112348800</v>
      </c>
      <c r="E100" s="15">
        <v>9432120</v>
      </c>
      <c r="F100" s="15">
        <f t="shared" si="1"/>
        <v>-102916680</v>
      </c>
      <c r="G100" s="4"/>
    </row>
    <row r="101" spans="1:7" ht="34.5" x14ac:dyDescent="0.25">
      <c r="A101" s="21" t="s">
        <v>192</v>
      </c>
      <c r="B101" s="22" t="s">
        <v>12</v>
      </c>
      <c r="C101" s="23" t="s">
        <v>193</v>
      </c>
      <c r="D101" s="15">
        <v>112348800</v>
      </c>
      <c r="E101" s="15">
        <v>9432120</v>
      </c>
      <c r="F101" s="15">
        <f t="shared" si="1"/>
        <v>-102916680</v>
      </c>
      <c r="G101" s="4"/>
    </row>
    <row r="102" spans="1:7" ht="68.25" x14ac:dyDescent="0.25">
      <c r="A102" s="21" t="s">
        <v>194</v>
      </c>
      <c r="B102" s="22" t="s">
        <v>12</v>
      </c>
      <c r="C102" s="23" t="s">
        <v>195</v>
      </c>
      <c r="D102" s="15">
        <v>87871600</v>
      </c>
      <c r="E102" s="15">
        <v>4845970.79</v>
      </c>
      <c r="F102" s="15">
        <f t="shared" si="1"/>
        <v>-83025629.209999993</v>
      </c>
      <c r="G102" s="4"/>
    </row>
    <row r="103" spans="1:7" ht="68.25" x14ac:dyDescent="0.25">
      <c r="A103" s="21" t="s">
        <v>196</v>
      </c>
      <c r="B103" s="22" t="s">
        <v>12</v>
      </c>
      <c r="C103" s="23" t="s">
        <v>197</v>
      </c>
      <c r="D103" s="15">
        <v>87871600</v>
      </c>
      <c r="E103" s="15">
        <v>4845970.79</v>
      </c>
      <c r="F103" s="15">
        <f t="shared" si="1"/>
        <v>-83025629.209999993</v>
      </c>
      <c r="G103" s="4"/>
    </row>
    <row r="104" spans="1:7" ht="57" x14ac:dyDescent="0.25">
      <c r="A104" s="21" t="s">
        <v>198</v>
      </c>
      <c r="B104" s="22" t="s">
        <v>12</v>
      </c>
      <c r="C104" s="23" t="s">
        <v>199</v>
      </c>
      <c r="D104" s="15">
        <v>1803735</v>
      </c>
      <c r="E104" s="15" t="s">
        <v>14</v>
      </c>
      <c r="F104" s="15">
        <v>-1803735</v>
      </c>
      <c r="G104" s="4"/>
    </row>
    <row r="105" spans="1:7" ht="57" x14ac:dyDescent="0.25">
      <c r="A105" s="21" t="s">
        <v>200</v>
      </c>
      <c r="B105" s="22" t="s">
        <v>12</v>
      </c>
      <c r="C105" s="23" t="s">
        <v>201</v>
      </c>
      <c r="D105" s="15">
        <v>1803735</v>
      </c>
      <c r="E105" s="15" t="s">
        <v>14</v>
      </c>
      <c r="F105" s="15">
        <v>-1803735</v>
      </c>
      <c r="G105" s="4"/>
    </row>
    <row r="106" spans="1:7" ht="45.75" x14ac:dyDescent="0.25">
      <c r="A106" s="21" t="s">
        <v>202</v>
      </c>
      <c r="B106" s="22" t="s">
        <v>12</v>
      </c>
      <c r="C106" s="23" t="s">
        <v>203</v>
      </c>
      <c r="D106" s="15">
        <v>9862100</v>
      </c>
      <c r="E106" s="15">
        <v>4612371.0599999996</v>
      </c>
      <c r="F106" s="15">
        <f t="shared" si="1"/>
        <v>-5249728.9400000004</v>
      </c>
      <c r="G106" s="4"/>
    </row>
    <row r="107" spans="1:7" ht="57" x14ac:dyDescent="0.25">
      <c r="A107" s="21" t="s">
        <v>204</v>
      </c>
      <c r="B107" s="22" t="s">
        <v>12</v>
      </c>
      <c r="C107" s="23" t="s">
        <v>205</v>
      </c>
      <c r="D107" s="15">
        <v>9862100</v>
      </c>
      <c r="E107" s="15">
        <v>4612371.0599999996</v>
      </c>
      <c r="F107" s="15">
        <f t="shared" si="1"/>
        <v>-5249728.9400000004</v>
      </c>
      <c r="G107" s="4"/>
    </row>
    <row r="108" spans="1:7" ht="23.25" x14ac:dyDescent="0.25">
      <c r="A108" s="21" t="s">
        <v>206</v>
      </c>
      <c r="B108" s="22" t="s">
        <v>12</v>
      </c>
      <c r="C108" s="23" t="s">
        <v>207</v>
      </c>
      <c r="D108" s="15">
        <v>129056200</v>
      </c>
      <c r="E108" s="15">
        <v>129056124</v>
      </c>
      <c r="F108" s="15">
        <f t="shared" si="1"/>
        <v>-76</v>
      </c>
      <c r="G108" s="4"/>
    </row>
    <row r="109" spans="1:7" ht="23.25" x14ac:dyDescent="0.25">
      <c r="A109" s="21" t="s">
        <v>208</v>
      </c>
      <c r="B109" s="22" t="s">
        <v>12</v>
      </c>
      <c r="C109" s="23" t="s">
        <v>209</v>
      </c>
      <c r="D109" s="15">
        <v>129056200</v>
      </c>
      <c r="E109" s="15">
        <v>129056124</v>
      </c>
      <c r="F109" s="15">
        <f t="shared" si="1"/>
        <v>-76</v>
      </c>
      <c r="G109" s="4"/>
    </row>
    <row r="110" spans="1:7" ht="34.5" x14ac:dyDescent="0.25">
      <c r="A110" s="21" t="s">
        <v>210</v>
      </c>
      <c r="B110" s="22" t="s">
        <v>12</v>
      </c>
      <c r="C110" s="23" t="s">
        <v>211</v>
      </c>
      <c r="D110" s="15">
        <v>1279070</v>
      </c>
      <c r="E110" s="15">
        <v>1279070</v>
      </c>
      <c r="F110" s="15">
        <f t="shared" si="1"/>
        <v>0</v>
      </c>
      <c r="G110" s="4"/>
    </row>
    <row r="111" spans="1:7" ht="45.75" x14ac:dyDescent="0.25">
      <c r="A111" s="21" t="s">
        <v>212</v>
      </c>
      <c r="B111" s="22" t="s">
        <v>12</v>
      </c>
      <c r="C111" s="23" t="s">
        <v>213</v>
      </c>
      <c r="D111" s="15">
        <v>1279070</v>
      </c>
      <c r="E111" s="15">
        <v>1279070</v>
      </c>
      <c r="F111" s="15">
        <f t="shared" si="1"/>
        <v>0</v>
      </c>
      <c r="G111" s="4"/>
    </row>
    <row r="112" spans="1:7" ht="23.25" x14ac:dyDescent="0.25">
      <c r="A112" s="21" t="s">
        <v>214</v>
      </c>
      <c r="B112" s="22" t="s">
        <v>12</v>
      </c>
      <c r="C112" s="23" t="s">
        <v>215</v>
      </c>
      <c r="D112" s="15">
        <v>771000</v>
      </c>
      <c r="E112" s="15">
        <v>771000</v>
      </c>
      <c r="F112" s="15">
        <f t="shared" si="1"/>
        <v>0</v>
      </c>
      <c r="G112" s="4"/>
    </row>
    <row r="113" spans="1:7" ht="23.25" x14ac:dyDescent="0.25">
      <c r="A113" s="21" t="s">
        <v>216</v>
      </c>
      <c r="B113" s="22" t="s">
        <v>12</v>
      </c>
      <c r="C113" s="23" t="s">
        <v>217</v>
      </c>
      <c r="D113" s="15">
        <v>771000</v>
      </c>
      <c r="E113" s="15">
        <v>771000</v>
      </c>
      <c r="F113" s="15">
        <f t="shared" si="1"/>
        <v>0</v>
      </c>
      <c r="G113" s="4"/>
    </row>
    <row r="114" spans="1:7" ht="23.25" x14ac:dyDescent="0.25">
      <c r="A114" s="21" t="s">
        <v>218</v>
      </c>
      <c r="B114" s="22" t="s">
        <v>12</v>
      </c>
      <c r="C114" s="23" t="s">
        <v>219</v>
      </c>
      <c r="D114" s="15">
        <v>21204500</v>
      </c>
      <c r="E114" s="15">
        <v>398399.27</v>
      </c>
      <c r="F114" s="15">
        <f t="shared" si="1"/>
        <v>-20806100.73</v>
      </c>
      <c r="G114" s="4"/>
    </row>
    <row r="115" spans="1:7" ht="23.25" x14ac:dyDescent="0.25">
      <c r="A115" s="21" t="s">
        <v>220</v>
      </c>
      <c r="B115" s="22" t="s">
        <v>12</v>
      </c>
      <c r="C115" s="23" t="s">
        <v>221</v>
      </c>
      <c r="D115" s="15">
        <v>21204500</v>
      </c>
      <c r="E115" s="15">
        <v>398399.27</v>
      </c>
      <c r="F115" s="15">
        <f t="shared" si="1"/>
        <v>-20806100.73</v>
      </c>
      <c r="G115" s="4"/>
    </row>
    <row r="116" spans="1:7" x14ac:dyDescent="0.25">
      <c r="A116" s="21" t="s">
        <v>222</v>
      </c>
      <c r="B116" s="22" t="s">
        <v>12</v>
      </c>
      <c r="C116" s="23" t="s">
        <v>223</v>
      </c>
      <c r="D116" s="15">
        <v>88193.07</v>
      </c>
      <c r="E116" s="15">
        <v>88193.07</v>
      </c>
      <c r="F116" s="15">
        <f t="shared" si="1"/>
        <v>0</v>
      </c>
      <c r="G116" s="4"/>
    </row>
    <row r="117" spans="1:7" ht="23.25" x14ac:dyDescent="0.25">
      <c r="A117" s="21" t="s">
        <v>224</v>
      </c>
      <c r="B117" s="22" t="s">
        <v>12</v>
      </c>
      <c r="C117" s="23" t="s">
        <v>225</v>
      </c>
      <c r="D117" s="15">
        <v>88193.07</v>
      </c>
      <c r="E117" s="15">
        <v>88193.07</v>
      </c>
      <c r="F117" s="15">
        <f t="shared" si="1"/>
        <v>0</v>
      </c>
      <c r="G117" s="4"/>
    </row>
    <row r="118" spans="1:7" ht="45.75" x14ac:dyDescent="0.25">
      <c r="A118" s="21" t="s">
        <v>226</v>
      </c>
      <c r="B118" s="22" t="s">
        <v>12</v>
      </c>
      <c r="C118" s="23" t="s">
        <v>227</v>
      </c>
      <c r="D118" s="15">
        <v>135954300</v>
      </c>
      <c r="E118" s="15">
        <v>99283816.099999994</v>
      </c>
      <c r="F118" s="15">
        <f t="shared" si="1"/>
        <v>-36670483.900000006</v>
      </c>
      <c r="G118" s="4"/>
    </row>
    <row r="119" spans="1:7" ht="45.75" x14ac:dyDescent="0.25">
      <c r="A119" s="21" t="s">
        <v>228</v>
      </c>
      <c r="B119" s="22" t="s">
        <v>12</v>
      </c>
      <c r="C119" s="23" t="s">
        <v>229</v>
      </c>
      <c r="D119" s="15">
        <v>135954300</v>
      </c>
      <c r="E119" s="15">
        <v>99283816.099999994</v>
      </c>
      <c r="F119" s="15">
        <f t="shared" si="1"/>
        <v>-36670483.900000006</v>
      </c>
      <c r="G119" s="4"/>
    </row>
    <row r="120" spans="1:7" x14ac:dyDescent="0.25">
      <c r="A120" s="21" t="s">
        <v>230</v>
      </c>
      <c r="B120" s="22" t="s">
        <v>12</v>
      </c>
      <c r="C120" s="23" t="s">
        <v>231</v>
      </c>
      <c r="D120" s="15">
        <v>47787191.920000002</v>
      </c>
      <c r="E120" s="15">
        <v>23002999.920000002</v>
      </c>
      <c r="F120" s="15">
        <f t="shared" si="1"/>
        <v>-24784192</v>
      </c>
      <c r="G120" s="4"/>
    </row>
    <row r="121" spans="1:7" x14ac:dyDescent="0.25">
      <c r="A121" s="21" t="s">
        <v>232</v>
      </c>
      <c r="B121" s="22" t="s">
        <v>12</v>
      </c>
      <c r="C121" s="23" t="s">
        <v>233</v>
      </c>
      <c r="D121" s="15">
        <v>47787191.920000002</v>
      </c>
      <c r="E121" s="15">
        <v>23002999.920000002</v>
      </c>
      <c r="F121" s="15">
        <f t="shared" si="1"/>
        <v>-24784192</v>
      </c>
      <c r="G121" s="4"/>
    </row>
    <row r="122" spans="1:7" ht="23.25" x14ac:dyDescent="0.25">
      <c r="A122" s="21" t="s">
        <v>234</v>
      </c>
      <c r="B122" s="22" t="s">
        <v>12</v>
      </c>
      <c r="C122" s="23" t="s">
        <v>235</v>
      </c>
      <c r="D122" s="15">
        <v>299298400</v>
      </c>
      <c r="E122" s="15">
        <v>173031954.81999999</v>
      </c>
      <c r="F122" s="15">
        <f t="shared" si="1"/>
        <v>-126266445.18000001</v>
      </c>
      <c r="G122" s="4"/>
    </row>
    <row r="123" spans="1:7" ht="23.25" x14ac:dyDescent="0.25">
      <c r="A123" s="21" t="s">
        <v>236</v>
      </c>
      <c r="B123" s="22" t="s">
        <v>12</v>
      </c>
      <c r="C123" s="23" t="s">
        <v>237</v>
      </c>
      <c r="D123" s="15">
        <v>8995000</v>
      </c>
      <c r="E123" s="15">
        <v>4513400</v>
      </c>
      <c r="F123" s="15">
        <f t="shared" si="1"/>
        <v>-4481600</v>
      </c>
      <c r="G123" s="4"/>
    </row>
    <row r="124" spans="1:7" ht="34.5" x14ac:dyDescent="0.25">
      <c r="A124" s="21" t="s">
        <v>238</v>
      </c>
      <c r="B124" s="22" t="s">
        <v>12</v>
      </c>
      <c r="C124" s="23" t="s">
        <v>239</v>
      </c>
      <c r="D124" s="15">
        <v>8995000</v>
      </c>
      <c r="E124" s="15">
        <v>4513400</v>
      </c>
      <c r="F124" s="15">
        <f t="shared" si="1"/>
        <v>-4481600</v>
      </c>
      <c r="G124" s="4"/>
    </row>
    <row r="125" spans="1:7" ht="57" x14ac:dyDescent="0.25">
      <c r="A125" s="21" t="s">
        <v>240</v>
      </c>
      <c r="B125" s="22" t="s">
        <v>12</v>
      </c>
      <c r="C125" s="23" t="s">
        <v>241</v>
      </c>
      <c r="D125" s="15">
        <v>102200</v>
      </c>
      <c r="E125" s="15" t="s">
        <v>14</v>
      </c>
      <c r="F125" s="15">
        <v>-102200</v>
      </c>
      <c r="G125" s="4"/>
    </row>
    <row r="126" spans="1:7" ht="57" x14ac:dyDescent="0.25">
      <c r="A126" s="21" t="s">
        <v>242</v>
      </c>
      <c r="B126" s="22" t="s">
        <v>12</v>
      </c>
      <c r="C126" s="23" t="s">
        <v>243</v>
      </c>
      <c r="D126" s="15">
        <v>102200</v>
      </c>
      <c r="E126" s="15" t="s">
        <v>14</v>
      </c>
      <c r="F126" s="15">
        <v>-102200</v>
      </c>
      <c r="G126" s="4"/>
    </row>
    <row r="127" spans="1:7" ht="45.75" x14ac:dyDescent="0.25">
      <c r="A127" s="21" t="s">
        <v>244</v>
      </c>
      <c r="B127" s="22" t="s">
        <v>12</v>
      </c>
      <c r="C127" s="23" t="s">
        <v>245</v>
      </c>
      <c r="D127" s="15">
        <v>35000</v>
      </c>
      <c r="E127" s="15">
        <v>35000</v>
      </c>
      <c r="F127" s="15">
        <f t="shared" si="1"/>
        <v>0</v>
      </c>
      <c r="G127" s="4"/>
    </row>
    <row r="128" spans="1:7" ht="45.75" x14ac:dyDescent="0.25">
      <c r="A128" s="21" t="s">
        <v>246</v>
      </c>
      <c r="B128" s="22" t="s">
        <v>12</v>
      </c>
      <c r="C128" s="23" t="s">
        <v>247</v>
      </c>
      <c r="D128" s="15">
        <v>35000</v>
      </c>
      <c r="E128" s="15">
        <v>35000</v>
      </c>
      <c r="F128" s="15">
        <f t="shared" si="1"/>
        <v>0</v>
      </c>
      <c r="G128" s="4"/>
    </row>
    <row r="129" spans="1:7" x14ac:dyDescent="0.25">
      <c r="A129" s="21" t="s">
        <v>248</v>
      </c>
      <c r="B129" s="22" t="s">
        <v>12</v>
      </c>
      <c r="C129" s="23" t="s">
        <v>249</v>
      </c>
      <c r="D129" s="15">
        <v>16908000</v>
      </c>
      <c r="E129" s="15">
        <v>6781554.8200000003</v>
      </c>
      <c r="F129" s="15">
        <f t="shared" si="1"/>
        <v>-10126445.18</v>
      </c>
      <c r="G129" s="4"/>
    </row>
    <row r="130" spans="1:7" x14ac:dyDescent="0.25">
      <c r="A130" s="21" t="s">
        <v>250</v>
      </c>
      <c r="B130" s="22" t="s">
        <v>12</v>
      </c>
      <c r="C130" s="23" t="s">
        <v>251</v>
      </c>
      <c r="D130" s="15">
        <v>16908000</v>
      </c>
      <c r="E130" s="15">
        <v>6781554.8200000003</v>
      </c>
      <c r="F130" s="15">
        <f t="shared" si="1"/>
        <v>-10126445.18</v>
      </c>
      <c r="G130" s="4"/>
    </row>
    <row r="131" spans="1:7" x14ac:dyDescent="0.25">
      <c r="A131" s="21" t="s">
        <v>252</v>
      </c>
      <c r="B131" s="22" t="s">
        <v>12</v>
      </c>
      <c r="C131" s="23" t="s">
        <v>253</v>
      </c>
      <c r="D131" s="15">
        <v>273258200</v>
      </c>
      <c r="E131" s="15">
        <v>161702000</v>
      </c>
      <c r="F131" s="15">
        <f t="shared" si="1"/>
        <v>-111556200</v>
      </c>
      <c r="G131" s="4"/>
    </row>
    <row r="132" spans="1:7" x14ac:dyDescent="0.25">
      <c r="A132" s="21" t="s">
        <v>254</v>
      </c>
      <c r="B132" s="22" t="s">
        <v>12</v>
      </c>
      <c r="C132" s="23" t="s">
        <v>255</v>
      </c>
      <c r="D132" s="15">
        <v>273258200</v>
      </c>
      <c r="E132" s="15">
        <v>161702000</v>
      </c>
      <c r="F132" s="15">
        <f t="shared" si="1"/>
        <v>-111556200</v>
      </c>
      <c r="G132" s="4"/>
    </row>
    <row r="133" spans="1:7" x14ac:dyDescent="0.25">
      <c r="A133" s="21" t="s">
        <v>256</v>
      </c>
      <c r="B133" s="22" t="s">
        <v>12</v>
      </c>
      <c r="C133" s="23" t="s">
        <v>257</v>
      </c>
      <c r="D133" s="15">
        <v>22942231</v>
      </c>
      <c r="E133" s="15">
        <v>19826850.59</v>
      </c>
      <c r="F133" s="15">
        <f t="shared" si="1"/>
        <v>-3115380.41</v>
      </c>
      <c r="G133" s="4"/>
    </row>
    <row r="134" spans="1:7" ht="57" x14ac:dyDescent="0.25">
      <c r="A134" s="21" t="s">
        <v>259</v>
      </c>
      <c r="B134" s="22" t="s">
        <v>12</v>
      </c>
      <c r="C134" s="23" t="s">
        <v>260</v>
      </c>
      <c r="D134" s="15">
        <v>3188631</v>
      </c>
      <c r="E134" s="15">
        <v>2005414.18</v>
      </c>
      <c r="F134" s="15">
        <f t="shared" si="1"/>
        <v>-1183216.82</v>
      </c>
      <c r="G134" s="4"/>
    </row>
    <row r="135" spans="1:7" ht="57" x14ac:dyDescent="0.25">
      <c r="A135" s="21" t="s">
        <v>261</v>
      </c>
      <c r="B135" s="22" t="s">
        <v>12</v>
      </c>
      <c r="C135" s="23" t="s">
        <v>262</v>
      </c>
      <c r="D135" s="15">
        <v>3188631</v>
      </c>
      <c r="E135" s="15">
        <v>2005414.18</v>
      </c>
      <c r="F135" s="15">
        <f t="shared" si="1"/>
        <v>-1183216.82</v>
      </c>
      <c r="G135" s="4"/>
    </row>
    <row r="136" spans="1:7" ht="90.75" x14ac:dyDescent="0.25">
      <c r="A136" s="21" t="s">
        <v>263</v>
      </c>
      <c r="B136" s="22" t="s">
        <v>12</v>
      </c>
      <c r="C136" s="23" t="s">
        <v>264</v>
      </c>
      <c r="D136" s="15">
        <v>13827300</v>
      </c>
      <c r="E136" s="15">
        <v>11989520.609999999</v>
      </c>
      <c r="F136" s="15">
        <f t="shared" ref="F136:F142" si="2">E136-D136</f>
        <v>-1837779.3900000006</v>
      </c>
      <c r="G136" s="4"/>
    </row>
    <row r="137" spans="1:7" ht="102" x14ac:dyDescent="0.25">
      <c r="A137" s="21" t="s">
        <v>265</v>
      </c>
      <c r="B137" s="22" t="s">
        <v>12</v>
      </c>
      <c r="C137" s="23" t="s">
        <v>266</v>
      </c>
      <c r="D137" s="15">
        <v>13827300</v>
      </c>
      <c r="E137" s="15">
        <v>11989520.609999999</v>
      </c>
      <c r="F137" s="15">
        <f t="shared" si="2"/>
        <v>-1837779.3900000006</v>
      </c>
      <c r="G137" s="4"/>
    </row>
    <row r="138" spans="1:7" ht="23.25" x14ac:dyDescent="0.25">
      <c r="A138" s="21" t="s">
        <v>267</v>
      </c>
      <c r="B138" s="22" t="s">
        <v>12</v>
      </c>
      <c r="C138" s="23" t="s">
        <v>268</v>
      </c>
      <c r="D138" s="15">
        <v>5926300</v>
      </c>
      <c r="E138" s="15">
        <v>5831915.7999999998</v>
      </c>
      <c r="F138" s="15">
        <f t="shared" si="2"/>
        <v>-94384.200000000186</v>
      </c>
      <c r="G138" s="4"/>
    </row>
    <row r="139" spans="1:7" ht="23.25" x14ac:dyDescent="0.25">
      <c r="A139" s="21" t="s">
        <v>269</v>
      </c>
      <c r="B139" s="22" t="s">
        <v>12</v>
      </c>
      <c r="C139" s="23" t="s">
        <v>270</v>
      </c>
      <c r="D139" s="15">
        <v>5926300</v>
      </c>
      <c r="E139" s="15">
        <v>5831915.7999999998</v>
      </c>
      <c r="F139" s="15">
        <f t="shared" si="2"/>
        <v>-94384.200000000186</v>
      </c>
      <c r="G139" s="4"/>
    </row>
    <row r="140" spans="1:7" x14ac:dyDescent="0.25">
      <c r="A140" s="21" t="s">
        <v>271</v>
      </c>
      <c r="B140" s="22" t="s">
        <v>12</v>
      </c>
      <c r="C140" s="23" t="s">
        <v>272</v>
      </c>
      <c r="D140" s="15">
        <v>1499441</v>
      </c>
      <c r="E140" s="15">
        <v>1499441</v>
      </c>
      <c r="F140" s="15">
        <f t="shared" si="2"/>
        <v>0</v>
      </c>
      <c r="G140" s="4"/>
    </row>
    <row r="141" spans="1:7" ht="23.25" x14ac:dyDescent="0.25">
      <c r="A141" s="21" t="s">
        <v>273</v>
      </c>
      <c r="B141" s="22" t="s">
        <v>12</v>
      </c>
      <c r="C141" s="23" t="s">
        <v>274</v>
      </c>
      <c r="D141" s="15">
        <v>1499441</v>
      </c>
      <c r="E141" s="15">
        <v>1499441</v>
      </c>
      <c r="F141" s="15">
        <f t="shared" si="2"/>
        <v>0</v>
      </c>
      <c r="G141" s="4"/>
    </row>
    <row r="142" spans="1:7" ht="23.25" x14ac:dyDescent="0.25">
      <c r="A142" s="21" t="s">
        <v>273</v>
      </c>
      <c r="B142" s="22" t="s">
        <v>12</v>
      </c>
      <c r="C142" s="23" t="s">
        <v>275</v>
      </c>
      <c r="D142" s="15">
        <v>1499441</v>
      </c>
      <c r="E142" s="15">
        <v>1499441</v>
      </c>
      <c r="F142" s="15">
        <f t="shared" si="2"/>
        <v>0</v>
      </c>
      <c r="G142" s="4"/>
    </row>
    <row r="143" spans="1:7" ht="57" x14ac:dyDescent="0.25">
      <c r="A143" s="21" t="s">
        <v>276</v>
      </c>
      <c r="B143" s="22" t="s">
        <v>12</v>
      </c>
      <c r="C143" s="23" t="s">
        <v>277</v>
      </c>
      <c r="D143" s="15" t="s">
        <v>14</v>
      </c>
      <c r="E143" s="15">
        <v>2198286.17</v>
      </c>
      <c r="F143" s="15">
        <v>2198286.17</v>
      </c>
      <c r="G143" s="4"/>
    </row>
    <row r="144" spans="1:7" ht="68.25" x14ac:dyDescent="0.25">
      <c r="A144" s="21" t="s">
        <v>278</v>
      </c>
      <c r="B144" s="22" t="s">
        <v>12</v>
      </c>
      <c r="C144" s="23" t="s">
        <v>279</v>
      </c>
      <c r="D144" s="15" t="s">
        <v>14</v>
      </c>
      <c r="E144" s="15">
        <v>2198286.17</v>
      </c>
      <c r="F144" s="15">
        <v>2198286.17</v>
      </c>
      <c r="G144" s="4"/>
    </row>
    <row r="145" spans="1:7" ht="68.25" x14ac:dyDescent="0.25">
      <c r="A145" s="21" t="s">
        <v>280</v>
      </c>
      <c r="B145" s="22" t="s">
        <v>12</v>
      </c>
      <c r="C145" s="23" t="s">
        <v>281</v>
      </c>
      <c r="D145" s="15" t="s">
        <v>14</v>
      </c>
      <c r="E145" s="15">
        <v>2198286.17</v>
      </c>
      <c r="F145" s="15">
        <v>2198286.17</v>
      </c>
      <c r="G145" s="4"/>
    </row>
    <row r="146" spans="1:7" ht="23.25" x14ac:dyDescent="0.25">
      <c r="A146" s="21" t="s">
        <v>282</v>
      </c>
      <c r="B146" s="22" t="s">
        <v>12</v>
      </c>
      <c r="C146" s="23" t="s">
        <v>283</v>
      </c>
      <c r="D146" s="15" t="s">
        <v>14</v>
      </c>
      <c r="E146" s="15">
        <v>2198286.17</v>
      </c>
      <c r="F146" s="15">
        <v>2198286.17</v>
      </c>
      <c r="G146" s="4"/>
    </row>
    <row r="147" spans="1:7" ht="23.25" x14ac:dyDescent="0.25">
      <c r="A147" s="21" t="s">
        <v>284</v>
      </c>
      <c r="B147" s="22" t="s">
        <v>12</v>
      </c>
      <c r="C147" s="23" t="s">
        <v>285</v>
      </c>
      <c r="D147" s="15" t="s">
        <v>14</v>
      </c>
      <c r="E147" s="15">
        <v>2198286.17</v>
      </c>
      <c r="F147" s="15">
        <v>2198286.17</v>
      </c>
      <c r="G147" s="4"/>
    </row>
    <row r="148" spans="1:7" ht="34.5" x14ac:dyDescent="0.25">
      <c r="A148" s="21" t="s">
        <v>286</v>
      </c>
      <c r="B148" s="22" t="s">
        <v>12</v>
      </c>
      <c r="C148" s="23" t="s">
        <v>287</v>
      </c>
      <c r="D148" s="15" t="s">
        <v>14</v>
      </c>
      <c r="E148" s="15">
        <v>-86300.160000000003</v>
      </c>
      <c r="F148" s="15">
        <v>86300.160000000003</v>
      </c>
      <c r="G148" s="4"/>
    </row>
    <row r="149" spans="1:7" ht="34.5" x14ac:dyDescent="0.25">
      <c r="A149" s="21" t="s">
        <v>288</v>
      </c>
      <c r="B149" s="22" t="s">
        <v>12</v>
      </c>
      <c r="C149" s="23" t="s">
        <v>289</v>
      </c>
      <c r="D149" s="15" t="s">
        <v>14</v>
      </c>
      <c r="E149" s="15">
        <v>-86300.160000000003</v>
      </c>
      <c r="F149" s="15">
        <v>86300.160000000003</v>
      </c>
      <c r="G149" s="4"/>
    </row>
    <row r="150" spans="1:7" ht="45.75" x14ac:dyDescent="0.25">
      <c r="A150" s="21" t="s">
        <v>290</v>
      </c>
      <c r="B150" s="22" t="s">
        <v>12</v>
      </c>
      <c r="C150" s="23" t="s">
        <v>291</v>
      </c>
      <c r="D150" s="15" t="s">
        <v>14</v>
      </c>
      <c r="E150" s="15">
        <v>-3276.93</v>
      </c>
      <c r="F150" s="15">
        <v>3276.93</v>
      </c>
      <c r="G150" s="4"/>
    </row>
    <row r="151" spans="1:7" ht="35.25" thickBot="1" x14ac:dyDescent="0.3">
      <c r="A151" s="21" t="s">
        <v>292</v>
      </c>
      <c r="B151" s="22" t="s">
        <v>12</v>
      </c>
      <c r="C151" s="23" t="s">
        <v>293</v>
      </c>
      <c r="D151" s="15" t="s">
        <v>14</v>
      </c>
      <c r="E151" s="15">
        <v>-83023.23</v>
      </c>
      <c r="F151" s="15">
        <v>83023.23</v>
      </c>
      <c r="G151" s="4"/>
    </row>
    <row r="152" spans="1:7" ht="12.95" customHeight="1" x14ac:dyDescent="0.25">
      <c r="A152" s="7"/>
      <c r="B152" s="24"/>
      <c r="C152" s="24"/>
      <c r="D152" s="24"/>
      <c r="E152" s="24"/>
      <c r="F152" s="24"/>
      <c r="G152" s="4"/>
    </row>
    <row r="153" spans="1:7" ht="12.95" customHeight="1" x14ac:dyDescent="0.25">
      <c r="A153" s="7"/>
      <c r="B153" s="7"/>
      <c r="C153" s="7"/>
      <c r="D153" s="25"/>
      <c r="E153" s="25"/>
      <c r="F153" s="3"/>
      <c r="G153" s="4"/>
    </row>
  </sheetData>
  <mergeCells count="6">
    <mergeCell ref="D7:F7"/>
    <mergeCell ref="A3:F3"/>
    <mergeCell ref="A4:F4"/>
    <mergeCell ref="A7:A8"/>
    <mergeCell ref="B7:B8"/>
    <mergeCell ref="C7:C8"/>
  </mergeCells>
  <pageMargins left="0.78749999999999998" right="0.39374999999999999" top="0.59097219999999995" bottom="0.39374999999999999" header="0" footer="0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5"/>
  <sheetViews>
    <sheetView zoomScaleNormal="100" zoomScaleSheetLayoutView="100" workbookViewId="0">
      <selection activeCell="H5" sqref="H5"/>
    </sheetView>
  </sheetViews>
  <sheetFormatPr defaultRowHeight="15" x14ac:dyDescent="0.25"/>
  <cols>
    <col min="1" max="1" width="53.85546875" style="1" customWidth="1"/>
    <col min="2" max="2" width="5" style="1" customWidth="1"/>
    <col min="3" max="3" width="31.42578125" style="1" customWidth="1"/>
    <col min="4" max="6" width="18.7109375" style="1" customWidth="1"/>
    <col min="7" max="7" width="9.140625" style="1" customWidth="1"/>
    <col min="8" max="16384" width="9.140625" style="1"/>
  </cols>
  <sheetData>
    <row r="1" spans="1:7" ht="7.5" customHeight="1" x14ac:dyDescent="0.25">
      <c r="A1" s="26"/>
      <c r="B1" s="27"/>
      <c r="C1" s="20"/>
      <c r="D1" s="20"/>
      <c r="E1" s="3"/>
      <c r="F1" s="3"/>
      <c r="G1" s="4"/>
    </row>
    <row r="2" spans="1:7" ht="14.1" customHeight="1" x14ac:dyDescent="0.25">
      <c r="A2" s="2" t="s">
        <v>294</v>
      </c>
      <c r="B2" s="2"/>
      <c r="C2" s="2"/>
      <c r="D2" s="7"/>
      <c r="E2" s="3"/>
      <c r="F2" s="51"/>
      <c r="G2" s="4"/>
    </row>
    <row r="3" spans="1:7" ht="12.95" customHeight="1" x14ac:dyDescent="0.25">
      <c r="A3" s="28"/>
      <c r="B3" s="28"/>
      <c r="C3" s="28"/>
      <c r="D3" s="29"/>
      <c r="E3" s="3"/>
      <c r="F3" s="3"/>
      <c r="G3" s="4"/>
    </row>
    <row r="4" spans="1:7" ht="11.45" customHeight="1" x14ac:dyDescent="0.25">
      <c r="A4" s="64" t="s">
        <v>4</v>
      </c>
      <c r="B4" s="64" t="s">
        <v>2</v>
      </c>
      <c r="C4" s="64" t="s">
        <v>295</v>
      </c>
      <c r="D4" s="57" t="s">
        <v>662</v>
      </c>
      <c r="E4" s="58"/>
      <c r="F4" s="59"/>
      <c r="G4" s="4"/>
    </row>
    <row r="5" spans="1:7" ht="140.44999999999999" customHeight="1" x14ac:dyDescent="0.25">
      <c r="A5" s="65"/>
      <c r="B5" s="65"/>
      <c r="C5" s="65"/>
      <c r="D5" s="55" t="s">
        <v>659</v>
      </c>
      <c r="E5" s="55" t="s">
        <v>660</v>
      </c>
      <c r="F5" s="55" t="s">
        <v>661</v>
      </c>
      <c r="G5" s="4"/>
    </row>
    <row r="6" spans="1:7" ht="11.45" customHeight="1" thickBot="1" x14ac:dyDescent="0.3">
      <c r="A6" s="10" t="s">
        <v>5</v>
      </c>
      <c r="B6" s="10" t="s">
        <v>6</v>
      </c>
      <c r="C6" s="10" t="s">
        <v>7</v>
      </c>
      <c r="D6" s="56" t="s">
        <v>8</v>
      </c>
      <c r="E6" s="56" t="s">
        <v>9</v>
      </c>
      <c r="F6" s="56" t="s">
        <v>10</v>
      </c>
      <c r="G6" s="4"/>
    </row>
    <row r="7" spans="1:7" ht="30" customHeight="1" x14ac:dyDescent="0.25">
      <c r="A7" s="31" t="s">
        <v>296</v>
      </c>
      <c r="B7" s="13" t="s">
        <v>297</v>
      </c>
      <c r="C7" s="32" t="s">
        <v>13</v>
      </c>
      <c r="D7" s="33">
        <v>1182062199.22</v>
      </c>
      <c r="E7" s="33">
        <v>564154755.16999996</v>
      </c>
      <c r="F7" s="33">
        <f>E7-D7</f>
        <v>-617907444.05000007</v>
      </c>
      <c r="G7" s="4"/>
    </row>
    <row r="8" spans="1:7" ht="14.25" customHeight="1" x14ac:dyDescent="0.25">
      <c r="A8" s="16" t="s">
        <v>15</v>
      </c>
      <c r="B8" s="34"/>
      <c r="C8" s="23"/>
      <c r="D8" s="23"/>
      <c r="E8" s="23"/>
      <c r="F8" s="23"/>
      <c r="G8" s="4"/>
    </row>
    <row r="9" spans="1:7" ht="34.5" x14ac:dyDescent="0.25">
      <c r="A9" s="21" t="s">
        <v>298</v>
      </c>
      <c r="B9" s="22" t="s">
        <v>297</v>
      </c>
      <c r="C9" s="23" t="s">
        <v>299</v>
      </c>
      <c r="D9" s="15">
        <v>61776099.460000001</v>
      </c>
      <c r="E9" s="15">
        <v>26579623.260000002</v>
      </c>
      <c r="F9" s="33">
        <f t="shared" ref="F9:F72" si="0">E9-D9</f>
        <v>-35196476.200000003</v>
      </c>
      <c r="G9" s="4"/>
    </row>
    <row r="10" spans="1:7" ht="57" x14ac:dyDescent="0.25">
      <c r="A10" s="21" t="s">
        <v>304</v>
      </c>
      <c r="B10" s="22" t="s">
        <v>297</v>
      </c>
      <c r="C10" s="23" t="s">
        <v>305</v>
      </c>
      <c r="D10" s="15">
        <v>2306000</v>
      </c>
      <c r="E10" s="15">
        <v>1081495.0900000001</v>
      </c>
      <c r="F10" s="33">
        <f t="shared" si="0"/>
        <v>-1224504.9099999999</v>
      </c>
      <c r="G10" s="4"/>
    </row>
    <row r="11" spans="1:7" ht="68.25" x14ac:dyDescent="0.25">
      <c r="A11" s="21" t="s">
        <v>300</v>
      </c>
      <c r="B11" s="22" t="s">
        <v>297</v>
      </c>
      <c r="C11" s="23" t="s">
        <v>306</v>
      </c>
      <c r="D11" s="15">
        <v>1439000</v>
      </c>
      <c r="E11" s="15">
        <v>641295.80000000005</v>
      </c>
      <c r="F11" s="33">
        <f t="shared" si="0"/>
        <v>-797704.2</v>
      </c>
      <c r="G11" s="4"/>
    </row>
    <row r="12" spans="1:7" ht="45.75" x14ac:dyDescent="0.25">
      <c r="A12" s="21" t="s">
        <v>301</v>
      </c>
      <c r="B12" s="22" t="s">
        <v>297</v>
      </c>
      <c r="C12" s="23" t="s">
        <v>307</v>
      </c>
      <c r="D12" s="15">
        <v>1439000</v>
      </c>
      <c r="E12" s="15">
        <v>641295.80000000005</v>
      </c>
      <c r="F12" s="33">
        <f t="shared" si="0"/>
        <v>-797704.2</v>
      </c>
      <c r="G12" s="4"/>
    </row>
    <row r="13" spans="1:7" ht="34.5" x14ac:dyDescent="0.25">
      <c r="A13" s="21" t="s">
        <v>302</v>
      </c>
      <c r="B13" s="22" t="s">
        <v>297</v>
      </c>
      <c r="C13" s="23" t="s">
        <v>308</v>
      </c>
      <c r="D13" s="15">
        <v>1105200</v>
      </c>
      <c r="E13" s="15">
        <v>516849.73</v>
      </c>
      <c r="F13" s="33">
        <f t="shared" si="0"/>
        <v>-588350.27</v>
      </c>
      <c r="G13" s="4"/>
    </row>
    <row r="14" spans="1:7" ht="57" x14ac:dyDescent="0.25">
      <c r="A14" s="21" t="s">
        <v>303</v>
      </c>
      <c r="B14" s="22" t="s">
        <v>297</v>
      </c>
      <c r="C14" s="23" t="s">
        <v>309</v>
      </c>
      <c r="D14" s="15">
        <v>333800</v>
      </c>
      <c r="E14" s="15">
        <v>124446.07</v>
      </c>
      <c r="F14" s="33">
        <f t="shared" si="0"/>
        <v>-209353.93</v>
      </c>
      <c r="G14" s="4"/>
    </row>
    <row r="15" spans="1:7" ht="45.75" x14ac:dyDescent="0.25">
      <c r="A15" s="21" t="s">
        <v>310</v>
      </c>
      <c r="B15" s="22" t="s">
        <v>297</v>
      </c>
      <c r="C15" s="23" t="s">
        <v>311</v>
      </c>
      <c r="D15" s="15">
        <v>847000</v>
      </c>
      <c r="E15" s="15">
        <v>430199.29</v>
      </c>
      <c r="F15" s="33">
        <f t="shared" si="0"/>
        <v>-416800.71</v>
      </c>
      <c r="G15" s="4"/>
    </row>
    <row r="16" spans="1:7" ht="45.75" x14ac:dyDescent="0.25">
      <c r="A16" s="21" t="s">
        <v>312</v>
      </c>
      <c r="B16" s="22" t="s">
        <v>297</v>
      </c>
      <c r="C16" s="23" t="s">
        <v>313</v>
      </c>
      <c r="D16" s="15">
        <v>847000</v>
      </c>
      <c r="E16" s="15">
        <v>430199.29</v>
      </c>
      <c r="F16" s="33">
        <f t="shared" si="0"/>
        <v>-416800.71</v>
      </c>
      <c r="G16" s="4"/>
    </row>
    <row r="17" spans="1:7" ht="45.75" x14ac:dyDescent="0.25">
      <c r="A17" s="21" t="s">
        <v>314</v>
      </c>
      <c r="B17" s="22" t="s">
        <v>297</v>
      </c>
      <c r="C17" s="23" t="s">
        <v>315</v>
      </c>
      <c r="D17" s="15">
        <v>368100</v>
      </c>
      <c r="E17" s="15">
        <v>217509.08</v>
      </c>
      <c r="F17" s="33">
        <f t="shared" si="0"/>
        <v>-150590.92000000001</v>
      </c>
      <c r="G17" s="4"/>
    </row>
    <row r="18" spans="1:7" ht="34.5" x14ac:dyDescent="0.25">
      <c r="A18" s="21" t="s">
        <v>316</v>
      </c>
      <c r="B18" s="22" t="s">
        <v>297</v>
      </c>
      <c r="C18" s="23" t="s">
        <v>317</v>
      </c>
      <c r="D18" s="15">
        <v>478900</v>
      </c>
      <c r="E18" s="15">
        <v>212690.21</v>
      </c>
      <c r="F18" s="33">
        <f t="shared" si="0"/>
        <v>-266209.79000000004</v>
      </c>
      <c r="G18" s="4"/>
    </row>
    <row r="19" spans="1:7" ht="34.5" x14ac:dyDescent="0.25">
      <c r="A19" s="21" t="s">
        <v>318</v>
      </c>
      <c r="B19" s="22" t="s">
        <v>297</v>
      </c>
      <c r="C19" s="23" t="s">
        <v>319</v>
      </c>
      <c r="D19" s="15">
        <v>20000</v>
      </c>
      <c r="E19" s="15">
        <v>10000</v>
      </c>
      <c r="F19" s="33">
        <f t="shared" si="0"/>
        <v>-10000</v>
      </c>
      <c r="G19" s="4"/>
    </row>
    <row r="20" spans="1:7" ht="34.5" x14ac:dyDescent="0.25">
      <c r="A20" s="21" t="s">
        <v>320</v>
      </c>
      <c r="B20" s="22" t="s">
        <v>297</v>
      </c>
      <c r="C20" s="23" t="s">
        <v>321</v>
      </c>
      <c r="D20" s="15">
        <v>20000</v>
      </c>
      <c r="E20" s="15">
        <v>10000</v>
      </c>
      <c r="F20" s="33">
        <f t="shared" si="0"/>
        <v>-10000</v>
      </c>
      <c r="G20" s="4"/>
    </row>
    <row r="21" spans="1:7" ht="34.5" x14ac:dyDescent="0.25">
      <c r="A21" s="21" t="s">
        <v>322</v>
      </c>
      <c r="B21" s="22" t="s">
        <v>297</v>
      </c>
      <c r="C21" s="23" t="s">
        <v>323</v>
      </c>
      <c r="D21" s="15">
        <v>20000</v>
      </c>
      <c r="E21" s="15">
        <v>10000</v>
      </c>
      <c r="F21" s="33">
        <f t="shared" si="0"/>
        <v>-10000</v>
      </c>
      <c r="G21" s="4"/>
    </row>
    <row r="22" spans="1:7" ht="57" x14ac:dyDescent="0.25">
      <c r="A22" s="21" t="s">
        <v>324</v>
      </c>
      <c r="B22" s="22" t="s">
        <v>297</v>
      </c>
      <c r="C22" s="23" t="s">
        <v>325</v>
      </c>
      <c r="D22" s="15">
        <v>27658758</v>
      </c>
      <c r="E22" s="15">
        <v>12121768.99</v>
      </c>
      <c r="F22" s="33">
        <f t="shared" si="0"/>
        <v>-15536989.01</v>
      </c>
      <c r="G22" s="4"/>
    </row>
    <row r="23" spans="1:7" ht="68.25" x14ac:dyDescent="0.25">
      <c r="A23" s="21" t="s">
        <v>300</v>
      </c>
      <c r="B23" s="22" t="s">
        <v>297</v>
      </c>
      <c r="C23" s="23" t="s">
        <v>326</v>
      </c>
      <c r="D23" s="15">
        <v>21468758</v>
      </c>
      <c r="E23" s="15">
        <v>9652455.6500000004</v>
      </c>
      <c r="F23" s="33">
        <f t="shared" si="0"/>
        <v>-11816302.35</v>
      </c>
      <c r="G23" s="4"/>
    </row>
    <row r="24" spans="1:7" ht="45.75" x14ac:dyDescent="0.25">
      <c r="A24" s="21" t="s">
        <v>301</v>
      </c>
      <c r="B24" s="22" t="s">
        <v>297</v>
      </c>
      <c r="C24" s="23" t="s">
        <v>327</v>
      </c>
      <c r="D24" s="15">
        <v>21468758</v>
      </c>
      <c r="E24" s="15">
        <v>9652455.6500000004</v>
      </c>
      <c r="F24" s="33">
        <f t="shared" si="0"/>
        <v>-11816302.35</v>
      </c>
      <c r="G24" s="4"/>
    </row>
    <row r="25" spans="1:7" ht="34.5" x14ac:dyDescent="0.25">
      <c r="A25" s="21" t="s">
        <v>302</v>
      </c>
      <c r="B25" s="22" t="s">
        <v>297</v>
      </c>
      <c r="C25" s="23" t="s">
        <v>328</v>
      </c>
      <c r="D25" s="15">
        <v>16481366</v>
      </c>
      <c r="E25" s="15">
        <v>7641567.2000000002</v>
      </c>
      <c r="F25" s="33">
        <f t="shared" si="0"/>
        <v>-8839798.8000000007</v>
      </c>
      <c r="G25" s="4"/>
    </row>
    <row r="26" spans="1:7" ht="45.75" x14ac:dyDescent="0.25">
      <c r="A26" s="21" t="s">
        <v>329</v>
      </c>
      <c r="B26" s="22" t="s">
        <v>297</v>
      </c>
      <c r="C26" s="23" t="s">
        <v>330</v>
      </c>
      <c r="D26" s="15">
        <v>10000</v>
      </c>
      <c r="E26" s="15">
        <v>1000</v>
      </c>
      <c r="F26" s="33">
        <f t="shared" si="0"/>
        <v>-9000</v>
      </c>
      <c r="G26" s="4"/>
    </row>
    <row r="27" spans="1:7" ht="57" x14ac:dyDescent="0.25">
      <c r="A27" s="21" t="s">
        <v>303</v>
      </c>
      <c r="B27" s="22" t="s">
        <v>297</v>
      </c>
      <c r="C27" s="23" t="s">
        <v>331</v>
      </c>
      <c r="D27" s="15">
        <v>4977392</v>
      </c>
      <c r="E27" s="15">
        <v>2009888.45</v>
      </c>
      <c r="F27" s="33">
        <f t="shared" si="0"/>
        <v>-2967503.55</v>
      </c>
      <c r="G27" s="4"/>
    </row>
    <row r="28" spans="1:7" ht="45.75" x14ac:dyDescent="0.25">
      <c r="A28" s="21" t="s">
        <v>310</v>
      </c>
      <c r="B28" s="22" t="s">
        <v>297</v>
      </c>
      <c r="C28" s="23" t="s">
        <v>332</v>
      </c>
      <c r="D28" s="15">
        <v>5940000</v>
      </c>
      <c r="E28" s="15">
        <v>2369885.34</v>
      </c>
      <c r="F28" s="33">
        <f t="shared" si="0"/>
        <v>-3570114.66</v>
      </c>
      <c r="G28" s="4"/>
    </row>
    <row r="29" spans="1:7" ht="45.75" x14ac:dyDescent="0.25">
      <c r="A29" s="21" t="s">
        <v>312</v>
      </c>
      <c r="B29" s="22" t="s">
        <v>297</v>
      </c>
      <c r="C29" s="23" t="s">
        <v>333</v>
      </c>
      <c r="D29" s="15">
        <v>5940000</v>
      </c>
      <c r="E29" s="15">
        <v>2369885.34</v>
      </c>
      <c r="F29" s="33">
        <f t="shared" si="0"/>
        <v>-3570114.66</v>
      </c>
      <c r="G29" s="4"/>
    </row>
    <row r="30" spans="1:7" ht="45.75" x14ac:dyDescent="0.25">
      <c r="A30" s="21" t="s">
        <v>314</v>
      </c>
      <c r="B30" s="22" t="s">
        <v>297</v>
      </c>
      <c r="C30" s="23" t="s">
        <v>334</v>
      </c>
      <c r="D30" s="15">
        <v>2878000</v>
      </c>
      <c r="E30" s="15">
        <v>1025330.44</v>
      </c>
      <c r="F30" s="33">
        <f t="shared" si="0"/>
        <v>-1852669.56</v>
      </c>
      <c r="G30" s="4"/>
    </row>
    <row r="31" spans="1:7" ht="34.5" x14ac:dyDescent="0.25">
      <c r="A31" s="21" t="s">
        <v>316</v>
      </c>
      <c r="B31" s="22" t="s">
        <v>297</v>
      </c>
      <c r="C31" s="23" t="s">
        <v>335</v>
      </c>
      <c r="D31" s="15">
        <v>1340000</v>
      </c>
      <c r="E31" s="15">
        <v>616796.51</v>
      </c>
      <c r="F31" s="33">
        <f t="shared" si="0"/>
        <v>-723203.49</v>
      </c>
      <c r="G31" s="4"/>
    </row>
    <row r="32" spans="1:7" ht="34.5" x14ac:dyDescent="0.25">
      <c r="A32" s="21" t="s">
        <v>336</v>
      </c>
      <c r="B32" s="22" t="s">
        <v>297</v>
      </c>
      <c r="C32" s="23" t="s">
        <v>337</v>
      </c>
      <c r="D32" s="15">
        <v>1722000</v>
      </c>
      <c r="E32" s="15">
        <v>727758.39</v>
      </c>
      <c r="F32" s="33">
        <f t="shared" si="0"/>
        <v>-994241.61</v>
      </c>
      <c r="G32" s="4"/>
    </row>
    <row r="33" spans="1:7" ht="34.5" x14ac:dyDescent="0.25">
      <c r="A33" s="21" t="s">
        <v>318</v>
      </c>
      <c r="B33" s="22" t="s">
        <v>297</v>
      </c>
      <c r="C33" s="23" t="s">
        <v>338</v>
      </c>
      <c r="D33" s="15">
        <v>250000</v>
      </c>
      <c r="E33" s="15">
        <v>99428</v>
      </c>
      <c r="F33" s="33">
        <f t="shared" si="0"/>
        <v>-150572</v>
      </c>
      <c r="G33" s="4"/>
    </row>
    <row r="34" spans="1:7" ht="34.5" x14ac:dyDescent="0.25">
      <c r="A34" s="21" t="s">
        <v>320</v>
      </c>
      <c r="B34" s="22" t="s">
        <v>297</v>
      </c>
      <c r="C34" s="23" t="s">
        <v>339</v>
      </c>
      <c r="D34" s="15">
        <v>250000</v>
      </c>
      <c r="E34" s="15">
        <v>99428</v>
      </c>
      <c r="F34" s="33">
        <f t="shared" si="0"/>
        <v>-150572</v>
      </c>
      <c r="G34" s="4"/>
    </row>
    <row r="35" spans="1:7" ht="34.5" x14ac:dyDescent="0.25">
      <c r="A35" s="21" t="s">
        <v>340</v>
      </c>
      <c r="B35" s="22" t="s">
        <v>297</v>
      </c>
      <c r="C35" s="23" t="s">
        <v>341</v>
      </c>
      <c r="D35" s="15">
        <v>232282</v>
      </c>
      <c r="E35" s="15">
        <v>81710</v>
      </c>
      <c r="F35" s="33">
        <f t="shared" si="0"/>
        <v>-150572</v>
      </c>
      <c r="G35" s="4"/>
    </row>
    <row r="36" spans="1:7" ht="34.5" x14ac:dyDescent="0.25">
      <c r="A36" s="21" t="s">
        <v>342</v>
      </c>
      <c r="B36" s="22" t="s">
        <v>297</v>
      </c>
      <c r="C36" s="23" t="s">
        <v>343</v>
      </c>
      <c r="D36" s="15">
        <v>17500</v>
      </c>
      <c r="E36" s="15">
        <v>17500</v>
      </c>
      <c r="F36" s="33">
        <f t="shared" si="0"/>
        <v>0</v>
      </c>
      <c r="G36" s="4"/>
    </row>
    <row r="37" spans="1:7" ht="34.5" x14ac:dyDescent="0.25">
      <c r="A37" s="21" t="s">
        <v>322</v>
      </c>
      <c r="B37" s="22" t="s">
        <v>297</v>
      </c>
      <c r="C37" s="23" t="s">
        <v>344</v>
      </c>
      <c r="D37" s="15">
        <v>218</v>
      </c>
      <c r="E37" s="15">
        <v>218</v>
      </c>
      <c r="F37" s="33">
        <f t="shared" si="0"/>
        <v>0</v>
      </c>
      <c r="G37" s="4"/>
    </row>
    <row r="38" spans="1:7" ht="34.5" x14ac:dyDescent="0.25">
      <c r="A38" s="21" t="s">
        <v>345</v>
      </c>
      <c r="B38" s="22" t="s">
        <v>297</v>
      </c>
      <c r="C38" s="23" t="s">
        <v>346</v>
      </c>
      <c r="D38" s="15">
        <v>35000</v>
      </c>
      <c r="E38" s="15">
        <v>35000</v>
      </c>
      <c r="F38" s="33">
        <f t="shared" si="0"/>
        <v>0</v>
      </c>
      <c r="G38" s="4"/>
    </row>
    <row r="39" spans="1:7" ht="45.75" x14ac:dyDescent="0.25">
      <c r="A39" s="21" t="s">
        <v>310</v>
      </c>
      <c r="B39" s="22" t="s">
        <v>297</v>
      </c>
      <c r="C39" s="23" t="s">
        <v>347</v>
      </c>
      <c r="D39" s="15">
        <v>35000</v>
      </c>
      <c r="E39" s="15">
        <v>35000</v>
      </c>
      <c r="F39" s="33">
        <f t="shared" si="0"/>
        <v>0</v>
      </c>
      <c r="G39" s="4"/>
    </row>
    <row r="40" spans="1:7" ht="45.75" x14ac:dyDescent="0.25">
      <c r="A40" s="21" t="s">
        <v>312</v>
      </c>
      <c r="B40" s="22" t="s">
        <v>297</v>
      </c>
      <c r="C40" s="23" t="s">
        <v>348</v>
      </c>
      <c r="D40" s="15">
        <v>35000</v>
      </c>
      <c r="E40" s="15">
        <v>35000</v>
      </c>
      <c r="F40" s="33">
        <f t="shared" si="0"/>
        <v>0</v>
      </c>
      <c r="G40" s="4"/>
    </row>
    <row r="41" spans="1:7" ht="34.5" x14ac:dyDescent="0.25">
      <c r="A41" s="21" t="s">
        <v>316</v>
      </c>
      <c r="B41" s="22" t="s">
        <v>297</v>
      </c>
      <c r="C41" s="23" t="s">
        <v>349</v>
      </c>
      <c r="D41" s="15">
        <v>35000</v>
      </c>
      <c r="E41" s="15">
        <v>35000</v>
      </c>
      <c r="F41" s="33">
        <f t="shared" si="0"/>
        <v>0</v>
      </c>
      <c r="G41" s="4"/>
    </row>
    <row r="42" spans="1:7" ht="57" x14ac:dyDescent="0.25">
      <c r="A42" s="21" t="s">
        <v>350</v>
      </c>
      <c r="B42" s="22" t="s">
        <v>297</v>
      </c>
      <c r="C42" s="23" t="s">
        <v>351</v>
      </c>
      <c r="D42" s="15">
        <v>8902000</v>
      </c>
      <c r="E42" s="15">
        <v>4192730.16</v>
      </c>
      <c r="F42" s="33">
        <f t="shared" si="0"/>
        <v>-4709269.84</v>
      </c>
      <c r="G42" s="4"/>
    </row>
    <row r="43" spans="1:7" ht="68.25" x14ac:dyDescent="0.25">
      <c r="A43" s="21" t="s">
        <v>300</v>
      </c>
      <c r="B43" s="22" t="s">
        <v>297</v>
      </c>
      <c r="C43" s="23" t="s">
        <v>352</v>
      </c>
      <c r="D43" s="15">
        <v>7036000</v>
      </c>
      <c r="E43" s="15">
        <v>3257023.95</v>
      </c>
      <c r="F43" s="33">
        <f t="shared" si="0"/>
        <v>-3778976.05</v>
      </c>
      <c r="G43" s="4"/>
    </row>
    <row r="44" spans="1:7" ht="45.75" x14ac:dyDescent="0.25">
      <c r="A44" s="21" t="s">
        <v>301</v>
      </c>
      <c r="B44" s="22" t="s">
        <v>297</v>
      </c>
      <c r="C44" s="23" t="s">
        <v>353</v>
      </c>
      <c r="D44" s="15">
        <v>7036000</v>
      </c>
      <c r="E44" s="15">
        <v>3257023.95</v>
      </c>
      <c r="F44" s="33">
        <f t="shared" si="0"/>
        <v>-3778976.05</v>
      </c>
      <c r="G44" s="4"/>
    </row>
    <row r="45" spans="1:7" ht="34.5" x14ac:dyDescent="0.25">
      <c r="A45" s="21" t="s">
        <v>302</v>
      </c>
      <c r="B45" s="22" t="s">
        <v>297</v>
      </c>
      <c r="C45" s="23" t="s">
        <v>354</v>
      </c>
      <c r="D45" s="15">
        <v>5403000</v>
      </c>
      <c r="E45" s="15">
        <v>2564356.8199999998</v>
      </c>
      <c r="F45" s="33">
        <f t="shared" si="0"/>
        <v>-2838643.18</v>
      </c>
      <c r="G45" s="4"/>
    </row>
    <row r="46" spans="1:7" ht="45.75" x14ac:dyDescent="0.25">
      <c r="A46" s="21" t="s">
        <v>329</v>
      </c>
      <c r="B46" s="22" t="s">
        <v>297</v>
      </c>
      <c r="C46" s="23" t="s">
        <v>355</v>
      </c>
      <c r="D46" s="15">
        <v>2000</v>
      </c>
      <c r="E46" s="15" t="s">
        <v>14</v>
      </c>
      <c r="F46" s="33">
        <v>-2000</v>
      </c>
      <c r="G46" s="4"/>
    </row>
    <row r="47" spans="1:7" ht="57" x14ac:dyDescent="0.25">
      <c r="A47" s="21" t="s">
        <v>303</v>
      </c>
      <c r="B47" s="22" t="s">
        <v>297</v>
      </c>
      <c r="C47" s="23" t="s">
        <v>356</v>
      </c>
      <c r="D47" s="15">
        <v>1631000</v>
      </c>
      <c r="E47" s="15">
        <v>692667.13</v>
      </c>
      <c r="F47" s="33">
        <f t="shared" si="0"/>
        <v>-938332.87</v>
      </c>
      <c r="G47" s="4"/>
    </row>
    <row r="48" spans="1:7" ht="45.75" x14ac:dyDescent="0.25">
      <c r="A48" s="21" t="s">
        <v>310</v>
      </c>
      <c r="B48" s="22" t="s">
        <v>297</v>
      </c>
      <c r="C48" s="23" t="s">
        <v>357</v>
      </c>
      <c r="D48" s="15">
        <v>1866000</v>
      </c>
      <c r="E48" s="15">
        <v>935706.21</v>
      </c>
      <c r="F48" s="33">
        <f t="shared" si="0"/>
        <v>-930293.79</v>
      </c>
      <c r="G48" s="4"/>
    </row>
    <row r="49" spans="1:7" ht="45.75" x14ac:dyDescent="0.25">
      <c r="A49" s="21" t="s">
        <v>312</v>
      </c>
      <c r="B49" s="22" t="s">
        <v>297</v>
      </c>
      <c r="C49" s="23" t="s">
        <v>358</v>
      </c>
      <c r="D49" s="15">
        <v>1866000</v>
      </c>
      <c r="E49" s="15">
        <v>935706.21</v>
      </c>
      <c r="F49" s="33">
        <f t="shared" si="0"/>
        <v>-930293.79</v>
      </c>
      <c r="G49" s="4"/>
    </row>
    <row r="50" spans="1:7" ht="45.75" x14ac:dyDescent="0.25">
      <c r="A50" s="21" t="s">
        <v>314</v>
      </c>
      <c r="B50" s="22" t="s">
        <v>297</v>
      </c>
      <c r="C50" s="23" t="s">
        <v>359</v>
      </c>
      <c r="D50" s="15">
        <v>1752417</v>
      </c>
      <c r="E50" s="15">
        <v>916448.84</v>
      </c>
      <c r="F50" s="33">
        <f t="shared" si="0"/>
        <v>-835968.16</v>
      </c>
      <c r="G50" s="4"/>
    </row>
    <row r="51" spans="1:7" ht="34.5" x14ac:dyDescent="0.25">
      <c r="A51" s="21" t="s">
        <v>316</v>
      </c>
      <c r="B51" s="22" t="s">
        <v>297</v>
      </c>
      <c r="C51" s="23" t="s">
        <v>360</v>
      </c>
      <c r="D51" s="15">
        <v>113583</v>
      </c>
      <c r="E51" s="15">
        <v>19257.37</v>
      </c>
      <c r="F51" s="33">
        <f t="shared" si="0"/>
        <v>-94325.63</v>
      </c>
      <c r="G51" s="4"/>
    </row>
    <row r="52" spans="1:7" ht="34.5" x14ac:dyDescent="0.25">
      <c r="A52" s="21" t="s">
        <v>361</v>
      </c>
      <c r="B52" s="22" t="s">
        <v>297</v>
      </c>
      <c r="C52" s="23" t="s">
        <v>362</v>
      </c>
      <c r="D52" s="15">
        <v>339000</v>
      </c>
      <c r="E52" s="15" t="s">
        <v>14</v>
      </c>
      <c r="F52" s="33">
        <v>-339000</v>
      </c>
      <c r="G52" s="4"/>
    </row>
    <row r="53" spans="1:7" ht="34.5" x14ac:dyDescent="0.25">
      <c r="A53" s="21" t="s">
        <v>318</v>
      </c>
      <c r="B53" s="22" t="s">
        <v>297</v>
      </c>
      <c r="C53" s="23" t="s">
        <v>363</v>
      </c>
      <c r="D53" s="15">
        <v>339000</v>
      </c>
      <c r="E53" s="15" t="s">
        <v>14</v>
      </c>
      <c r="F53" s="33">
        <v>-339000</v>
      </c>
      <c r="G53" s="4"/>
    </row>
    <row r="54" spans="1:7" ht="34.5" x14ac:dyDescent="0.25">
      <c r="A54" s="21" t="s">
        <v>364</v>
      </c>
      <c r="B54" s="22" t="s">
        <v>297</v>
      </c>
      <c r="C54" s="23" t="s">
        <v>365</v>
      </c>
      <c r="D54" s="15">
        <v>339000</v>
      </c>
      <c r="E54" s="15" t="s">
        <v>14</v>
      </c>
      <c r="F54" s="33">
        <v>-339000</v>
      </c>
      <c r="G54" s="4"/>
    </row>
    <row r="55" spans="1:7" ht="34.5" x14ac:dyDescent="0.25">
      <c r="A55" s="21" t="s">
        <v>366</v>
      </c>
      <c r="B55" s="22" t="s">
        <v>297</v>
      </c>
      <c r="C55" s="23" t="s">
        <v>367</v>
      </c>
      <c r="D55" s="15">
        <v>22535341.460000001</v>
      </c>
      <c r="E55" s="15">
        <v>9148629.0199999996</v>
      </c>
      <c r="F55" s="33">
        <f t="shared" si="0"/>
        <v>-13386712.440000001</v>
      </c>
      <c r="G55" s="4"/>
    </row>
    <row r="56" spans="1:7" ht="68.25" x14ac:dyDescent="0.25">
      <c r="A56" s="21" t="s">
        <v>300</v>
      </c>
      <c r="B56" s="22" t="s">
        <v>297</v>
      </c>
      <c r="C56" s="23" t="s">
        <v>368</v>
      </c>
      <c r="D56" s="15">
        <v>17452000</v>
      </c>
      <c r="E56" s="15">
        <v>6936804.3200000003</v>
      </c>
      <c r="F56" s="33">
        <f t="shared" si="0"/>
        <v>-10515195.68</v>
      </c>
      <c r="G56" s="4"/>
    </row>
    <row r="57" spans="1:7" ht="34.5" x14ac:dyDescent="0.25">
      <c r="A57" s="21" t="s">
        <v>369</v>
      </c>
      <c r="B57" s="22" t="s">
        <v>297</v>
      </c>
      <c r="C57" s="23" t="s">
        <v>370</v>
      </c>
      <c r="D57" s="15">
        <v>14817000</v>
      </c>
      <c r="E57" s="15">
        <v>5883257.1299999999</v>
      </c>
      <c r="F57" s="33">
        <f t="shared" si="0"/>
        <v>-8933742.870000001</v>
      </c>
      <c r="G57" s="4"/>
    </row>
    <row r="58" spans="1:7" ht="34.5" x14ac:dyDescent="0.25">
      <c r="A58" s="21" t="s">
        <v>371</v>
      </c>
      <c r="B58" s="22" t="s">
        <v>297</v>
      </c>
      <c r="C58" s="23" t="s">
        <v>372</v>
      </c>
      <c r="D58" s="15">
        <v>11377000</v>
      </c>
      <c r="E58" s="15">
        <v>4649427.63</v>
      </c>
      <c r="F58" s="33">
        <f t="shared" si="0"/>
        <v>-6727572.3700000001</v>
      </c>
      <c r="G58" s="4"/>
    </row>
    <row r="59" spans="1:7" ht="45.75" x14ac:dyDescent="0.25">
      <c r="A59" s="21" t="s">
        <v>373</v>
      </c>
      <c r="B59" s="22" t="s">
        <v>297</v>
      </c>
      <c r="C59" s="23" t="s">
        <v>374</v>
      </c>
      <c r="D59" s="15">
        <v>4000</v>
      </c>
      <c r="E59" s="15">
        <v>4000</v>
      </c>
      <c r="F59" s="33">
        <f t="shared" si="0"/>
        <v>0</v>
      </c>
      <c r="G59" s="4"/>
    </row>
    <row r="60" spans="1:7" ht="57" x14ac:dyDescent="0.25">
      <c r="A60" s="21" t="s">
        <v>375</v>
      </c>
      <c r="B60" s="22" t="s">
        <v>297</v>
      </c>
      <c r="C60" s="23" t="s">
        <v>376</v>
      </c>
      <c r="D60" s="15">
        <v>3436000</v>
      </c>
      <c r="E60" s="15">
        <v>1229829.5</v>
      </c>
      <c r="F60" s="33">
        <f t="shared" si="0"/>
        <v>-2206170.5</v>
      </c>
      <c r="G60" s="4"/>
    </row>
    <row r="61" spans="1:7" ht="45.75" x14ac:dyDescent="0.25">
      <c r="A61" s="21" t="s">
        <v>301</v>
      </c>
      <c r="B61" s="22" t="s">
        <v>297</v>
      </c>
      <c r="C61" s="23" t="s">
        <v>377</v>
      </c>
      <c r="D61" s="15">
        <v>2635000</v>
      </c>
      <c r="E61" s="15">
        <v>1053547.19</v>
      </c>
      <c r="F61" s="33">
        <f t="shared" si="0"/>
        <v>-1581452.81</v>
      </c>
      <c r="G61" s="4"/>
    </row>
    <row r="62" spans="1:7" ht="34.5" x14ac:dyDescent="0.25">
      <c r="A62" s="21" t="s">
        <v>302</v>
      </c>
      <c r="B62" s="22" t="s">
        <v>297</v>
      </c>
      <c r="C62" s="23" t="s">
        <v>378</v>
      </c>
      <c r="D62" s="15">
        <v>2033321</v>
      </c>
      <c r="E62" s="15">
        <v>832954.27</v>
      </c>
      <c r="F62" s="33">
        <f t="shared" si="0"/>
        <v>-1200366.73</v>
      </c>
      <c r="G62" s="4"/>
    </row>
    <row r="63" spans="1:7" ht="57" x14ac:dyDescent="0.25">
      <c r="A63" s="21" t="s">
        <v>303</v>
      </c>
      <c r="B63" s="22" t="s">
        <v>297</v>
      </c>
      <c r="C63" s="23" t="s">
        <v>379</v>
      </c>
      <c r="D63" s="15">
        <v>601679</v>
      </c>
      <c r="E63" s="15">
        <v>220592.92</v>
      </c>
      <c r="F63" s="33">
        <f t="shared" si="0"/>
        <v>-381086.07999999996</v>
      </c>
      <c r="G63" s="4"/>
    </row>
    <row r="64" spans="1:7" ht="45.75" x14ac:dyDescent="0.25">
      <c r="A64" s="21" t="s">
        <v>310</v>
      </c>
      <c r="B64" s="22" t="s">
        <v>297</v>
      </c>
      <c r="C64" s="23" t="s">
        <v>380</v>
      </c>
      <c r="D64" s="15">
        <v>5083341.46</v>
      </c>
      <c r="E64" s="15">
        <v>2211824.7000000002</v>
      </c>
      <c r="F64" s="33">
        <f t="shared" si="0"/>
        <v>-2871516.76</v>
      </c>
      <c r="G64" s="4"/>
    </row>
    <row r="65" spans="1:7" ht="45.75" x14ac:dyDescent="0.25">
      <c r="A65" s="21" t="s">
        <v>312</v>
      </c>
      <c r="B65" s="22" t="s">
        <v>297</v>
      </c>
      <c r="C65" s="23" t="s">
        <v>381</v>
      </c>
      <c r="D65" s="15">
        <v>5083341.46</v>
      </c>
      <c r="E65" s="15">
        <v>2211824.7000000002</v>
      </c>
      <c r="F65" s="33">
        <f t="shared" si="0"/>
        <v>-2871516.76</v>
      </c>
      <c r="G65" s="4"/>
    </row>
    <row r="66" spans="1:7" ht="45.75" x14ac:dyDescent="0.25">
      <c r="A66" s="21" t="s">
        <v>314</v>
      </c>
      <c r="B66" s="22" t="s">
        <v>297</v>
      </c>
      <c r="C66" s="23" t="s">
        <v>382</v>
      </c>
      <c r="D66" s="15">
        <v>80900</v>
      </c>
      <c r="E66" s="15">
        <v>13234.32</v>
      </c>
      <c r="F66" s="33">
        <f t="shared" si="0"/>
        <v>-67665.679999999993</v>
      </c>
      <c r="G66" s="4"/>
    </row>
    <row r="67" spans="1:7" ht="34.5" x14ac:dyDescent="0.25">
      <c r="A67" s="21" t="s">
        <v>316</v>
      </c>
      <c r="B67" s="22" t="s">
        <v>297</v>
      </c>
      <c r="C67" s="23" t="s">
        <v>383</v>
      </c>
      <c r="D67" s="15">
        <v>3656441.46</v>
      </c>
      <c r="E67" s="15">
        <v>1559416.99</v>
      </c>
      <c r="F67" s="33">
        <f t="shared" si="0"/>
        <v>-2097024.47</v>
      </c>
      <c r="G67" s="4"/>
    </row>
    <row r="68" spans="1:7" ht="34.5" x14ac:dyDescent="0.25">
      <c r="A68" s="21" t="s">
        <v>336</v>
      </c>
      <c r="B68" s="22" t="s">
        <v>297</v>
      </c>
      <c r="C68" s="23" t="s">
        <v>384</v>
      </c>
      <c r="D68" s="15">
        <v>1346000</v>
      </c>
      <c r="E68" s="15">
        <v>639173.39</v>
      </c>
      <c r="F68" s="33">
        <f t="shared" si="0"/>
        <v>-706826.61</v>
      </c>
      <c r="G68" s="4"/>
    </row>
    <row r="69" spans="1:7" ht="34.5" x14ac:dyDescent="0.25">
      <c r="A69" s="21" t="s">
        <v>387</v>
      </c>
      <c r="B69" s="22" t="s">
        <v>297</v>
      </c>
      <c r="C69" s="23" t="s">
        <v>388</v>
      </c>
      <c r="D69" s="15">
        <v>123000</v>
      </c>
      <c r="E69" s="15">
        <v>60000</v>
      </c>
      <c r="F69" s="33">
        <f t="shared" si="0"/>
        <v>-63000</v>
      </c>
      <c r="G69" s="4"/>
    </row>
    <row r="70" spans="1:7" ht="34.5" x14ac:dyDescent="0.25">
      <c r="A70" s="21" t="s">
        <v>389</v>
      </c>
      <c r="B70" s="22" t="s">
        <v>297</v>
      </c>
      <c r="C70" s="23" t="s">
        <v>390</v>
      </c>
      <c r="D70" s="15">
        <v>123000</v>
      </c>
      <c r="E70" s="15">
        <v>60000</v>
      </c>
      <c r="F70" s="33">
        <f t="shared" si="0"/>
        <v>-63000</v>
      </c>
      <c r="G70" s="4"/>
    </row>
    <row r="71" spans="1:7" ht="45.75" x14ac:dyDescent="0.25">
      <c r="A71" s="21" t="s">
        <v>310</v>
      </c>
      <c r="B71" s="22" t="s">
        <v>297</v>
      </c>
      <c r="C71" s="23" t="s">
        <v>391</v>
      </c>
      <c r="D71" s="15">
        <v>123000</v>
      </c>
      <c r="E71" s="15">
        <v>60000</v>
      </c>
      <c r="F71" s="33">
        <f t="shared" si="0"/>
        <v>-63000</v>
      </c>
      <c r="G71" s="4"/>
    </row>
    <row r="72" spans="1:7" ht="45.75" x14ac:dyDescent="0.25">
      <c r="A72" s="21" t="s">
        <v>312</v>
      </c>
      <c r="B72" s="22" t="s">
        <v>297</v>
      </c>
      <c r="C72" s="23" t="s">
        <v>392</v>
      </c>
      <c r="D72" s="15">
        <v>123000</v>
      </c>
      <c r="E72" s="15">
        <v>60000</v>
      </c>
      <c r="F72" s="33">
        <f t="shared" si="0"/>
        <v>-63000</v>
      </c>
      <c r="G72" s="4"/>
    </row>
    <row r="73" spans="1:7" ht="45.75" x14ac:dyDescent="0.25">
      <c r="A73" s="21" t="s">
        <v>314</v>
      </c>
      <c r="B73" s="22" t="s">
        <v>297</v>
      </c>
      <c r="C73" s="23" t="s">
        <v>393</v>
      </c>
      <c r="D73" s="15">
        <v>60000</v>
      </c>
      <c r="E73" s="15">
        <v>60000</v>
      </c>
      <c r="F73" s="33">
        <f t="shared" ref="F73:F136" si="1">E73-D73</f>
        <v>0</v>
      </c>
      <c r="G73" s="4"/>
    </row>
    <row r="74" spans="1:7" ht="34.5" x14ac:dyDescent="0.25">
      <c r="A74" s="21" t="s">
        <v>316</v>
      </c>
      <c r="B74" s="22" t="s">
        <v>297</v>
      </c>
      <c r="C74" s="23" t="s">
        <v>394</v>
      </c>
      <c r="D74" s="15">
        <v>63000</v>
      </c>
      <c r="E74" s="15" t="s">
        <v>14</v>
      </c>
      <c r="F74" s="33">
        <v>-63000</v>
      </c>
      <c r="G74" s="4"/>
    </row>
    <row r="75" spans="1:7" ht="45.75" x14ac:dyDescent="0.25">
      <c r="A75" s="21" t="s">
        <v>395</v>
      </c>
      <c r="B75" s="22" t="s">
        <v>297</v>
      </c>
      <c r="C75" s="23" t="s">
        <v>396</v>
      </c>
      <c r="D75" s="15">
        <v>100000</v>
      </c>
      <c r="E75" s="15" t="s">
        <v>14</v>
      </c>
      <c r="F75" s="33">
        <v>-100000</v>
      </c>
      <c r="G75" s="4"/>
    </row>
    <row r="76" spans="1:7" ht="45.75" x14ac:dyDescent="0.25">
      <c r="A76" s="21" t="s">
        <v>397</v>
      </c>
      <c r="B76" s="22" t="s">
        <v>297</v>
      </c>
      <c r="C76" s="23" t="s">
        <v>398</v>
      </c>
      <c r="D76" s="15">
        <v>100000</v>
      </c>
      <c r="E76" s="15" t="s">
        <v>14</v>
      </c>
      <c r="F76" s="33">
        <v>-100000</v>
      </c>
      <c r="G76" s="4"/>
    </row>
    <row r="77" spans="1:7" ht="45.75" x14ac:dyDescent="0.25">
      <c r="A77" s="21" t="s">
        <v>310</v>
      </c>
      <c r="B77" s="22" t="s">
        <v>297</v>
      </c>
      <c r="C77" s="23" t="s">
        <v>399</v>
      </c>
      <c r="D77" s="15">
        <v>100000</v>
      </c>
      <c r="E77" s="15" t="s">
        <v>14</v>
      </c>
      <c r="F77" s="33">
        <v>-100000</v>
      </c>
      <c r="G77" s="4"/>
    </row>
    <row r="78" spans="1:7" ht="45.75" x14ac:dyDescent="0.25">
      <c r="A78" s="21" t="s">
        <v>312</v>
      </c>
      <c r="B78" s="22" t="s">
        <v>297</v>
      </c>
      <c r="C78" s="23" t="s">
        <v>400</v>
      </c>
      <c r="D78" s="15">
        <v>100000</v>
      </c>
      <c r="E78" s="15" t="s">
        <v>14</v>
      </c>
      <c r="F78" s="33">
        <v>-100000</v>
      </c>
      <c r="G78" s="4"/>
    </row>
    <row r="79" spans="1:7" ht="34.5" x14ac:dyDescent="0.25">
      <c r="A79" s="21" t="s">
        <v>316</v>
      </c>
      <c r="B79" s="22" t="s">
        <v>297</v>
      </c>
      <c r="C79" s="23" t="s">
        <v>401</v>
      </c>
      <c r="D79" s="15">
        <v>100000</v>
      </c>
      <c r="E79" s="15" t="s">
        <v>14</v>
      </c>
      <c r="F79" s="33">
        <v>-100000</v>
      </c>
      <c r="G79" s="4"/>
    </row>
    <row r="80" spans="1:7" ht="34.5" x14ac:dyDescent="0.25">
      <c r="A80" s="21" t="s">
        <v>402</v>
      </c>
      <c r="B80" s="22" t="s">
        <v>297</v>
      </c>
      <c r="C80" s="23" t="s">
        <v>403</v>
      </c>
      <c r="D80" s="15">
        <v>251484864.43000001</v>
      </c>
      <c r="E80" s="15">
        <v>148301597.33000001</v>
      </c>
      <c r="F80" s="33">
        <f t="shared" si="1"/>
        <v>-103183267.09999999</v>
      </c>
      <c r="G80" s="4"/>
    </row>
    <row r="81" spans="1:7" ht="34.5" x14ac:dyDescent="0.25">
      <c r="A81" s="21" t="s">
        <v>404</v>
      </c>
      <c r="B81" s="22" t="s">
        <v>297</v>
      </c>
      <c r="C81" s="23" t="s">
        <v>405</v>
      </c>
      <c r="D81" s="15">
        <v>192799.43</v>
      </c>
      <c r="E81" s="15">
        <v>158815.23000000001</v>
      </c>
      <c r="F81" s="33">
        <f t="shared" si="1"/>
        <v>-33984.199999999983</v>
      </c>
      <c r="G81" s="4"/>
    </row>
    <row r="82" spans="1:7" ht="45.75" x14ac:dyDescent="0.25">
      <c r="A82" s="21" t="s">
        <v>310</v>
      </c>
      <c r="B82" s="22" t="s">
        <v>297</v>
      </c>
      <c r="C82" s="23" t="s">
        <v>406</v>
      </c>
      <c r="D82" s="15">
        <v>96599.43</v>
      </c>
      <c r="E82" s="15">
        <v>96599.43</v>
      </c>
      <c r="F82" s="33">
        <f t="shared" si="1"/>
        <v>0</v>
      </c>
      <c r="G82" s="4"/>
    </row>
    <row r="83" spans="1:7" ht="45.75" x14ac:dyDescent="0.25">
      <c r="A83" s="21" t="s">
        <v>312</v>
      </c>
      <c r="B83" s="22" t="s">
        <v>297</v>
      </c>
      <c r="C83" s="23" t="s">
        <v>407</v>
      </c>
      <c r="D83" s="15">
        <v>96599.43</v>
      </c>
      <c r="E83" s="15">
        <v>96599.43</v>
      </c>
      <c r="F83" s="33">
        <f t="shared" si="1"/>
        <v>0</v>
      </c>
      <c r="G83" s="4"/>
    </row>
    <row r="84" spans="1:7" ht="34.5" x14ac:dyDescent="0.25">
      <c r="A84" s="21" t="s">
        <v>316</v>
      </c>
      <c r="B84" s="22" t="s">
        <v>297</v>
      </c>
      <c r="C84" s="23" t="s">
        <v>408</v>
      </c>
      <c r="D84" s="15">
        <v>96599.43</v>
      </c>
      <c r="E84" s="15">
        <v>96599.43</v>
      </c>
      <c r="F84" s="33">
        <f t="shared" si="1"/>
        <v>0</v>
      </c>
      <c r="G84" s="4"/>
    </row>
    <row r="85" spans="1:7" ht="34.5" x14ac:dyDescent="0.25">
      <c r="A85" s="21" t="s">
        <v>409</v>
      </c>
      <c r="B85" s="22" t="s">
        <v>297</v>
      </c>
      <c r="C85" s="23" t="s">
        <v>410</v>
      </c>
      <c r="D85" s="15">
        <v>96200</v>
      </c>
      <c r="E85" s="15">
        <v>62215.8</v>
      </c>
      <c r="F85" s="33">
        <f t="shared" si="1"/>
        <v>-33984.199999999997</v>
      </c>
      <c r="G85" s="4"/>
    </row>
    <row r="86" spans="1:7" ht="34.5" x14ac:dyDescent="0.25">
      <c r="A86" s="21" t="s">
        <v>258</v>
      </c>
      <c r="B86" s="22" t="s">
        <v>297</v>
      </c>
      <c r="C86" s="23" t="s">
        <v>411</v>
      </c>
      <c r="D86" s="15">
        <v>96200</v>
      </c>
      <c r="E86" s="15">
        <v>62215.8</v>
      </c>
      <c r="F86" s="33">
        <f t="shared" si="1"/>
        <v>-33984.199999999997</v>
      </c>
      <c r="G86" s="4"/>
    </row>
    <row r="87" spans="1:7" ht="34.5" x14ac:dyDescent="0.25">
      <c r="A87" s="21" t="s">
        <v>412</v>
      </c>
      <c r="B87" s="22" t="s">
        <v>297</v>
      </c>
      <c r="C87" s="23" t="s">
        <v>413</v>
      </c>
      <c r="D87" s="15">
        <v>3373100</v>
      </c>
      <c r="E87" s="15">
        <v>1112013.23</v>
      </c>
      <c r="F87" s="33">
        <f t="shared" si="1"/>
        <v>-2261086.77</v>
      </c>
      <c r="G87" s="4"/>
    </row>
    <row r="88" spans="1:7" ht="68.25" x14ac:dyDescent="0.25">
      <c r="A88" s="21" t="s">
        <v>300</v>
      </c>
      <c r="B88" s="22" t="s">
        <v>297</v>
      </c>
      <c r="C88" s="23" t="s">
        <v>414</v>
      </c>
      <c r="D88" s="15">
        <v>2947000</v>
      </c>
      <c r="E88" s="15">
        <v>1098584.73</v>
      </c>
      <c r="F88" s="33">
        <f t="shared" si="1"/>
        <v>-1848415.27</v>
      </c>
      <c r="G88" s="4"/>
    </row>
    <row r="89" spans="1:7" ht="34.5" x14ac:dyDescent="0.25">
      <c r="A89" s="21" t="s">
        <v>369</v>
      </c>
      <c r="B89" s="22" t="s">
        <v>297</v>
      </c>
      <c r="C89" s="23" t="s">
        <v>415</v>
      </c>
      <c r="D89" s="15">
        <v>2947000</v>
      </c>
      <c r="E89" s="15">
        <v>1098584.73</v>
      </c>
      <c r="F89" s="33">
        <f t="shared" si="1"/>
        <v>-1848415.27</v>
      </c>
      <c r="G89" s="4"/>
    </row>
    <row r="90" spans="1:7" ht="34.5" x14ac:dyDescent="0.25">
      <c r="A90" s="21" t="s">
        <v>371</v>
      </c>
      <c r="B90" s="22" t="s">
        <v>297</v>
      </c>
      <c r="C90" s="23" t="s">
        <v>416</v>
      </c>
      <c r="D90" s="15">
        <v>2263440</v>
      </c>
      <c r="E90" s="15">
        <v>860677.89</v>
      </c>
      <c r="F90" s="33">
        <f t="shared" si="1"/>
        <v>-1402762.1099999999</v>
      </c>
      <c r="G90" s="4"/>
    </row>
    <row r="91" spans="1:7" ht="57" x14ac:dyDescent="0.25">
      <c r="A91" s="21" t="s">
        <v>375</v>
      </c>
      <c r="B91" s="22" t="s">
        <v>297</v>
      </c>
      <c r="C91" s="23" t="s">
        <v>417</v>
      </c>
      <c r="D91" s="15">
        <v>683560</v>
      </c>
      <c r="E91" s="15">
        <v>237906.84</v>
      </c>
      <c r="F91" s="33">
        <f t="shared" si="1"/>
        <v>-445653.16000000003</v>
      </c>
      <c r="G91" s="4"/>
    </row>
    <row r="92" spans="1:7" ht="45.75" x14ac:dyDescent="0.25">
      <c r="A92" s="21" t="s">
        <v>310</v>
      </c>
      <c r="B92" s="22" t="s">
        <v>297</v>
      </c>
      <c r="C92" s="23" t="s">
        <v>418</v>
      </c>
      <c r="D92" s="15">
        <v>426100</v>
      </c>
      <c r="E92" s="15">
        <v>13428.5</v>
      </c>
      <c r="F92" s="33">
        <f t="shared" si="1"/>
        <v>-412671.5</v>
      </c>
      <c r="G92" s="4"/>
    </row>
    <row r="93" spans="1:7" ht="45.75" x14ac:dyDescent="0.25">
      <c r="A93" s="21" t="s">
        <v>312</v>
      </c>
      <c r="B93" s="22" t="s">
        <v>297</v>
      </c>
      <c r="C93" s="23" t="s">
        <v>419</v>
      </c>
      <c r="D93" s="15">
        <v>426100</v>
      </c>
      <c r="E93" s="15">
        <v>13428.5</v>
      </c>
      <c r="F93" s="33">
        <f t="shared" si="1"/>
        <v>-412671.5</v>
      </c>
      <c r="G93" s="4"/>
    </row>
    <row r="94" spans="1:7" ht="45.75" x14ac:dyDescent="0.25">
      <c r="A94" s="21" t="s">
        <v>314</v>
      </c>
      <c r="B94" s="22" t="s">
        <v>297</v>
      </c>
      <c r="C94" s="23" t="s">
        <v>420</v>
      </c>
      <c r="D94" s="15">
        <v>58000</v>
      </c>
      <c r="E94" s="15">
        <v>10820</v>
      </c>
      <c r="F94" s="33">
        <f t="shared" si="1"/>
        <v>-47180</v>
      </c>
      <c r="G94" s="4"/>
    </row>
    <row r="95" spans="1:7" ht="34.5" x14ac:dyDescent="0.25">
      <c r="A95" s="21" t="s">
        <v>316</v>
      </c>
      <c r="B95" s="22" t="s">
        <v>297</v>
      </c>
      <c r="C95" s="23" t="s">
        <v>421</v>
      </c>
      <c r="D95" s="15">
        <v>368100</v>
      </c>
      <c r="E95" s="15">
        <v>2608.5</v>
      </c>
      <c r="F95" s="33">
        <f t="shared" si="1"/>
        <v>-365491.5</v>
      </c>
      <c r="G95" s="4"/>
    </row>
    <row r="96" spans="1:7" ht="34.5" x14ac:dyDescent="0.25">
      <c r="A96" s="21" t="s">
        <v>422</v>
      </c>
      <c r="B96" s="22" t="s">
        <v>297</v>
      </c>
      <c r="C96" s="23" t="s">
        <v>423</v>
      </c>
      <c r="D96" s="15">
        <v>7877300</v>
      </c>
      <c r="E96" s="15">
        <v>2831658.08</v>
      </c>
      <c r="F96" s="33">
        <f t="shared" si="1"/>
        <v>-5045641.92</v>
      </c>
      <c r="G96" s="4"/>
    </row>
    <row r="97" spans="1:7" ht="45.75" x14ac:dyDescent="0.25">
      <c r="A97" s="21" t="s">
        <v>310</v>
      </c>
      <c r="B97" s="22" t="s">
        <v>297</v>
      </c>
      <c r="C97" s="23" t="s">
        <v>424</v>
      </c>
      <c r="D97" s="15">
        <v>7877300</v>
      </c>
      <c r="E97" s="15">
        <v>2831658.08</v>
      </c>
      <c r="F97" s="33">
        <f t="shared" si="1"/>
        <v>-5045641.92</v>
      </c>
      <c r="G97" s="4"/>
    </row>
    <row r="98" spans="1:7" ht="45.75" x14ac:dyDescent="0.25">
      <c r="A98" s="21" t="s">
        <v>312</v>
      </c>
      <c r="B98" s="22" t="s">
        <v>297</v>
      </c>
      <c r="C98" s="23" t="s">
        <v>425</v>
      </c>
      <c r="D98" s="15">
        <v>7877300</v>
      </c>
      <c r="E98" s="15">
        <v>2831658.08</v>
      </c>
      <c r="F98" s="33">
        <f t="shared" si="1"/>
        <v>-5045641.92</v>
      </c>
      <c r="G98" s="4"/>
    </row>
    <row r="99" spans="1:7" ht="34.5" x14ac:dyDescent="0.25">
      <c r="A99" s="21" t="s">
        <v>316</v>
      </c>
      <c r="B99" s="22" t="s">
        <v>297</v>
      </c>
      <c r="C99" s="23" t="s">
        <v>426</v>
      </c>
      <c r="D99" s="15">
        <v>7877300</v>
      </c>
      <c r="E99" s="15">
        <v>2831658.08</v>
      </c>
      <c r="F99" s="33">
        <f t="shared" si="1"/>
        <v>-5045641.92</v>
      </c>
      <c r="G99" s="4"/>
    </row>
    <row r="100" spans="1:7" ht="34.5" x14ac:dyDescent="0.25">
      <c r="A100" s="21" t="s">
        <v>427</v>
      </c>
      <c r="B100" s="22" t="s">
        <v>297</v>
      </c>
      <c r="C100" s="23" t="s">
        <v>428</v>
      </c>
      <c r="D100" s="15">
        <v>237286665</v>
      </c>
      <c r="E100" s="15">
        <v>144199110.78999999</v>
      </c>
      <c r="F100" s="33">
        <f t="shared" si="1"/>
        <v>-93087554.210000008</v>
      </c>
      <c r="G100" s="4"/>
    </row>
    <row r="101" spans="1:7" ht="34.5" x14ac:dyDescent="0.25">
      <c r="A101" s="21" t="s">
        <v>409</v>
      </c>
      <c r="B101" s="22" t="s">
        <v>297</v>
      </c>
      <c r="C101" s="23" t="s">
        <v>430</v>
      </c>
      <c r="D101" s="15">
        <v>237286665</v>
      </c>
      <c r="E101" s="15">
        <v>144199110.78999999</v>
      </c>
      <c r="F101" s="33">
        <f t="shared" si="1"/>
        <v>-93087554.210000008</v>
      </c>
      <c r="G101" s="4"/>
    </row>
    <row r="102" spans="1:7" ht="34.5" x14ac:dyDescent="0.25">
      <c r="A102" s="21" t="s">
        <v>258</v>
      </c>
      <c r="B102" s="22" t="s">
        <v>297</v>
      </c>
      <c r="C102" s="23" t="s">
        <v>431</v>
      </c>
      <c r="D102" s="15">
        <v>237286665</v>
      </c>
      <c r="E102" s="15">
        <v>144199110.78999999</v>
      </c>
      <c r="F102" s="33">
        <f t="shared" si="1"/>
        <v>-93087554.210000008</v>
      </c>
      <c r="G102" s="4"/>
    </row>
    <row r="103" spans="1:7" ht="34.5" x14ac:dyDescent="0.25">
      <c r="A103" s="21" t="s">
        <v>432</v>
      </c>
      <c r="B103" s="22" t="s">
        <v>297</v>
      </c>
      <c r="C103" s="23" t="s">
        <v>433</v>
      </c>
      <c r="D103" s="15">
        <v>2755000</v>
      </c>
      <c r="E103" s="15" t="s">
        <v>14</v>
      </c>
      <c r="F103" s="33">
        <v>-2755000</v>
      </c>
      <c r="G103" s="4"/>
    </row>
    <row r="104" spans="1:7" ht="45.75" x14ac:dyDescent="0.25">
      <c r="A104" s="21" t="s">
        <v>310</v>
      </c>
      <c r="B104" s="22" t="s">
        <v>297</v>
      </c>
      <c r="C104" s="23" t="s">
        <v>434</v>
      </c>
      <c r="D104" s="15">
        <v>5000</v>
      </c>
      <c r="E104" s="15" t="s">
        <v>14</v>
      </c>
      <c r="F104" s="33">
        <v>-5000</v>
      </c>
      <c r="G104" s="4"/>
    </row>
    <row r="105" spans="1:7" ht="45.75" x14ac:dyDescent="0.25">
      <c r="A105" s="21" t="s">
        <v>312</v>
      </c>
      <c r="B105" s="22" t="s">
        <v>297</v>
      </c>
      <c r="C105" s="23" t="s">
        <v>435</v>
      </c>
      <c r="D105" s="15">
        <v>5000</v>
      </c>
      <c r="E105" s="15" t="s">
        <v>14</v>
      </c>
      <c r="F105" s="33">
        <v>-5000</v>
      </c>
      <c r="G105" s="4"/>
    </row>
    <row r="106" spans="1:7" ht="34.5" x14ac:dyDescent="0.25">
      <c r="A106" s="21" t="s">
        <v>316</v>
      </c>
      <c r="B106" s="22" t="s">
        <v>297</v>
      </c>
      <c r="C106" s="23" t="s">
        <v>436</v>
      </c>
      <c r="D106" s="15">
        <v>5000</v>
      </c>
      <c r="E106" s="15" t="s">
        <v>14</v>
      </c>
      <c r="F106" s="33">
        <v>-5000</v>
      </c>
      <c r="G106" s="4"/>
    </row>
    <row r="107" spans="1:7" ht="34.5" x14ac:dyDescent="0.25">
      <c r="A107" s="21" t="s">
        <v>318</v>
      </c>
      <c r="B107" s="22" t="s">
        <v>297</v>
      </c>
      <c r="C107" s="23" t="s">
        <v>437</v>
      </c>
      <c r="D107" s="15">
        <v>2750000</v>
      </c>
      <c r="E107" s="15" t="s">
        <v>14</v>
      </c>
      <c r="F107" s="33">
        <v>-2750000</v>
      </c>
      <c r="G107" s="4"/>
    </row>
    <row r="108" spans="1:7" ht="57" x14ac:dyDescent="0.25">
      <c r="A108" s="21" t="s">
        <v>438</v>
      </c>
      <c r="B108" s="22" t="s">
        <v>297</v>
      </c>
      <c r="C108" s="23" t="s">
        <v>439</v>
      </c>
      <c r="D108" s="15">
        <v>2750000</v>
      </c>
      <c r="E108" s="15" t="s">
        <v>14</v>
      </c>
      <c r="F108" s="33">
        <v>-2750000</v>
      </c>
      <c r="G108" s="4"/>
    </row>
    <row r="109" spans="1:7" ht="68.25" x14ac:dyDescent="0.25">
      <c r="A109" s="21" t="s">
        <v>440</v>
      </c>
      <c r="B109" s="22" t="s">
        <v>297</v>
      </c>
      <c r="C109" s="23" t="s">
        <v>441</v>
      </c>
      <c r="D109" s="15">
        <v>2750000</v>
      </c>
      <c r="E109" s="15" t="s">
        <v>14</v>
      </c>
      <c r="F109" s="33">
        <v>-2750000</v>
      </c>
      <c r="G109" s="4"/>
    </row>
    <row r="110" spans="1:7" ht="34.5" x14ac:dyDescent="0.25">
      <c r="A110" s="21" t="s">
        <v>442</v>
      </c>
      <c r="B110" s="22" t="s">
        <v>297</v>
      </c>
      <c r="C110" s="23" t="s">
        <v>443</v>
      </c>
      <c r="D110" s="15">
        <v>139190668.25999999</v>
      </c>
      <c r="E110" s="15">
        <v>12918065.380000001</v>
      </c>
      <c r="F110" s="33">
        <f t="shared" si="1"/>
        <v>-126272602.88</v>
      </c>
      <c r="G110" s="4"/>
    </row>
    <row r="111" spans="1:7" ht="34.5" x14ac:dyDescent="0.25">
      <c r="A111" s="21" t="s">
        <v>444</v>
      </c>
      <c r="B111" s="22" t="s">
        <v>297</v>
      </c>
      <c r="C111" s="23" t="s">
        <v>445</v>
      </c>
      <c r="D111" s="15">
        <v>23414958.539999999</v>
      </c>
      <c r="E111" s="15">
        <v>1593435.66</v>
      </c>
      <c r="F111" s="33">
        <f t="shared" si="1"/>
        <v>-21821522.879999999</v>
      </c>
      <c r="G111" s="4"/>
    </row>
    <row r="112" spans="1:7" ht="45.75" x14ac:dyDescent="0.25">
      <c r="A112" s="21" t="s">
        <v>310</v>
      </c>
      <c r="B112" s="22" t="s">
        <v>297</v>
      </c>
      <c r="C112" s="23" t="s">
        <v>446</v>
      </c>
      <c r="D112" s="15">
        <v>12103658.539999999</v>
      </c>
      <c r="E112" s="15" t="s">
        <v>14</v>
      </c>
      <c r="F112" s="33">
        <v>-12103658.539999999</v>
      </c>
      <c r="G112" s="4"/>
    </row>
    <row r="113" spans="1:7" ht="45.75" x14ac:dyDescent="0.25">
      <c r="A113" s="21" t="s">
        <v>312</v>
      </c>
      <c r="B113" s="22" t="s">
        <v>297</v>
      </c>
      <c r="C113" s="23" t="s">
        <v>447</v>
      </c>
      <c r="D113" s="15">
        <v>12103658.539999999</v>
      </c>
      <c r="E113" s="15" t="s">
        <v>14</v>
      </c>
      <c r="F113" s="33">
        <v>12103658.539999999</v>
      </c>
      <c r="G113" s="4"/>
    </row>
    <row r="114" spans="1:7" ht="34.5" x14ac:dyDescent="0.25">
      <c r="A114" s="21" t="s">
        <v>316</v>
      </c>
      <c r="B114" s="22" t="s">
        <v>297</v>
      </c>
      <c r="C114" s="23" t="s">
        <v>448</v>
      </c>
      <c r="D114" s="15">
        <v>12103658.539999999</v>
      </c>
      <c r="E114" s="15" t="s">
        <v>14</v>
      </c>
      <c r="F114" s="33">
        <v>12103658.539999999</v>
      </c>
      <c r="G114" s="4"/>
    </row>
    <row r="115" spans="1:7" ht="34.5" x14ac:dyDescent="0.25">
      <c r="A115" s="21" t="s">
        <v>409</v>
      </c>
      <c r="B115" s="22" t="s">
        <v>297</v>
      </c>
      <c r="C115" s="23" t="s">
        <v>449</v>
      </c>
      <c r="D115" s="15">
        <v>11311300</v>
      </c>
      <c r="E115" s="15">
        <v>1593435.66</v>
      </c>
      <c r="F115" s="33">
        <f t="shared" si="1"/>
        <v>-9717864.3399999999</v>
      </c>
      <c r="G115" s="4"/>
    </row>
    <row r="116" spans="1:7" ht="34.5" x14ac:dyDescent="0.25">
      <c r="A116" s="21" t="s">
        <v>258</v>
      </c>
      <c r="B116" s="22" t="s">
        <v>297</v>
      </c>
      <c r="C116" s="23" t="s">
        <v>450</v>
      </c>
      <c r="D116" s="15">
        <v>11311300</v>
      </c>
      <c r="E116" s="15">
        <v>1593435.66</v>
      </c>
      <c r="F116" s="33">
        <f t="shared" si="1"/>
        <v>-9717864.3399999999</v>
      </c>
      <c r="G116" s="4"/>
    </row>
    <row r="117" spans="1:7" ht="34.5" x14ac:dyDescent="0.25">
      <c r="A117" s="21" t="s">
        <v>451</v>
      </c>
      <c r="B117" s="22" t="s">
        <v>297</v>
      </c>
      <c r="C117" s="23" t="s">
        <v>452</v>
      </c>
      <c r="D117" s="15">
        <v>2837436.92</v>
      </c>
      <c r="E117" s="15">
        <v>1303036.92</v>
      </c>
      <c r="F117" s="33">
        <f t="shared" si="1"/>
        <v>-1534400</v>
      </c>
      <c r="G117" s="4"/>
    </row>
    <row r="118" spans="1:7" ht="34.5" x14ac:dyDescent="0.25">
      <c r="A118" s="21" t="s">
        <v>409</v>
      </c>
      <c r="B118" s="22" t="s">
        <v>297</v>
      </c>
      <c r="C118" s="23" t="s">
        <v>453</v>
      </c>
      <c r="D118" s="15">
        <v>2837436.92</v>
      </c>
      <c r="E118" s="15">
        <v>1303036.92</v>
      </c>
      <c r="F118" s="33">
        <f t="shared" si="1"/>
        <v>-1534400</v>
      </c>
      <c r="G118" s="4"/>
    </row>
    <row r="119" spans="1:7" ht="34.5" x14ac:dyDescent="0.25">
      <c r="A119" s="21" t="s">
        <v>258</v>
      </c>
      <c r="B119" s="22" t="s">
        <v>297</v>
      </c>
      <c r="C119" s="23" t="s">
        <v>454</v>
      </c>
      <c r="D119" s="15">
        <v>2837436.92</v>
      </c>
      <c r="E119" s="15">
        <v>1303036.92</v>
      </c>
      <c r="F119" s="33">
        <f t="shared" si="1"/>
        <v>-1534400</v>
      </c>
      <c r="G119" s="4"/>
    </row>
    <row r="120" spans="1:7" ht="34.5" x14ac:dyDescent="0.25">
      <c r="A120" s="21" t="s">
        <v>455</v>
      </c>
      <c r="B120" s="22" t="s">
        <v>297</v>
      </c>
      <c r="C120" s="23" t="s">
        <v>456</v>
      </c>
      <c r="D120" s="15">
        <v>112938272.8</v>
      </c>
      <c r="E120" s="15">
        <v>10021592.800000001</v>
      </c>
      <c r="F120" s="33">
        <f t="shared" si="1"/>
        <v>-102916680</v>
      </c>
      <c r="G120" s="4"/>
    </row>
    <row r="121" spans="1:7" ht="34.5" x14ac:dyDescent="0.25">
      <c r="A121" s="21" t="s">
        <v>409</v>
      </c>
      <c r="B121" s="22" t="s">
        <v>297</v>
      </c>
      <c r="C121" s="23" t="s">
        <v>457</v>
      </c>
      <c r="D121" s="15">
        <v>112938272.8</v>
      </c>
      <c r="E121" s="15">
        <v>10021592.800000001</v>
      </c>
      <c r="F121" s="33">
        <f t="shared" si="1"/>
        <v>-102916680</v>
      </c>
      <c r="G121" s="4"/>
    </row>
    <row r="122" spans="1:7" ht="34.5" x14ac:dyDescent="0.25">
      <c r="A122" s="21" t="s">
        <v>258</v>
      </c>
      <c r="B122" s="22" t="s">
        <v>297</v>
      </c>
      <c r="C122" s="23" t="s">
        <v>458</v>
      </c>
      <c r="D122" s="15">
        <v>112938272.8</v>
      </c>
      <c r="E122" s="15">
        <v>10021592.800000001</v>
      </c>
      <c r="F122" s="33">
        <f t="shared" si="1"/>
        <v>-102916680</v>
      </c>
      <c r="G122" s="4"/>
    </row>
    <row r="123" spans="1:7" ht="34.5" x14ac:dyDescent="0.25">
      <c r="A123" s="21" t="s">
        <v>459</v>
      </c>
      <c r="B123" s="22" t="s">
        <v>297</v>
      </c>
      <c r="C123" s="23" t="s">
        <v>460</v>
      </c>
      <c r="D123" s="15">
        <v>270000</v>
      </c>
      <c r="E123" s="15" t="s">
        <v>14</v>
      </c>
      <c r="F123" s="33">
        <v>-270000</v>
      </c>
      <c r="G123" s="4"/>
    </row>
    <row r="124" spans="1:7" ht="34.5" x14ac:dyDescent="0.25">
      <c r="A124" s="21" t="s">
        <v>461</v>
      </c>
      <c r="B124" s="22" t="s">
        <v>297</v>
      </c>
      <c r="C124" s="23" t="s">
        <v>462</v>
      </c>
      <c r="D124" s="15">
        <v>270000</v>
      </c>
      <c r="E124" s="15" t="s">
        <v>14</v>
      </c>
      <c r="F124" s="33">
        <v>-270000</v>
      </c>
      <c r="G124" s="4"/>
    </row>
    <row r="125" spans="1:7" ht="34.5" x14ac:dyDescent="0.25">
      <c r="A125" s="21" t="s">
        <v>409</v>
      </c>
      <c r="B125" s="22" t="s">
        <v>297</v>
      </c>
      <c r="C125" s="23" t="s">
        <v>463</v>
      </c>
      <c r="D125" s="15">
        <v>270000</v>
      </c>
      <c r="E125" s="15" t="s">
        <v>14</v>
      </c>
      <c r="F125" s="33">
        <v>-270000</v>
      </c>
      <c r="G125" s="4"/>
    </row>
    <row r="126" spans="1:7" ht="34.5" x14ac:dyDescent="0.25">
      <c r="A126" s="21" t="s">
        <v>258</v>
      </c>
      <c r="B126" s="22" t="s">
        <v>297</v>
      </c>
      <c r="C126" s="23" t="s">
        <v>464</v>
      </c>
      <c r="D126" s="15">
        <v>270000</v>
      </c>
      <c r="E126" s="15" t="s">
        <v>14</v>
      </c>
      <c r="F126" s="33">
        <v>-270000</v>
      </c>
      <c r="G126" s="4"/>
    </row>
    <row r="127" spans="1:7" ht="34.5" x14ac:dyDescent="0.25">
      <c r="A127" s="21" t="s">
        <v>465</v>
      </c>
      <c r="B127" s="22" t="s">
        <v>297</v>
      </c>
      <c r="C127" s="23" t="s">
        <v>466</v>
      </c>
      <c r="D127" s="15">
        <v>460450137</v>
      </c>
      <c r="E127" s="15">
        <v>224535082.55000001</v>
      </c>
      <c r="F127" s="33">
        <f t="shared" si="1"/>
        <v>-235915054.44999999</v>
      </c>
      <c r="G127" s="4"/>
    </row>
    <row r="128" spans="1:7" ht="34.5" x14ac:dyDescent="0.25">
      <c r="A128" s="21" t="s">
        <v>467</v>
      </c>
      <c r="B128" s="22" t="s">
        <v>297</v>
      </c>
      <c r="C128" s="23" t="s">
        <v>468</v>
      </c>
      <c r="D128" s="15">
        <v>66108600</v>
      </c>
      <c r="E128" s="15">
        <v>29350552.16</v>
      </c>
      <c r="F128" s="33">
        <f t="shared" si="1"/>
        <v>-36758047.840000004</v>
      </c>
      <c r="G128" s="4"/>
    </row>
    <row r="129" spans="1:7" ht="68.25" x14ac:dyDescent="0.25">
      <c r="A129" s="21" t="s">
        <v>300</v>
      </c>
      <c r="B129" s="22" t="s">
        <v>297</v>
      </c>
      <c r="C129" s="23" t="s">
        <v>469</v>
      </c>
      <c r="D129" s="15">
        <v>51577600</v>
      </c>
      <c r="E129" s="15">
        <v>22930793.43</v>
      </c>
      <c r="F129" s="33">
        <f t="shared" si="1"/>
        <v>-28646806.57</v>
      </c>
      <c r="G129" s="4"/>
    </row>
    <row r="130" spans="1:7" ht="34.5" x14ac:dyDescent="0.25">
      <c r="A130" s="21" t="s">
        <v>369</v>
      </c>
      <c r="B130" s="22" t="s">
        <v>297</v>
      </c>
      <c r="C130" s="23" t="s">
        <v>470</v>
      </c>
      <c r="D130" s="15">
        <v>51577600</v>
      </c>
      <c r="E130" s="15">
        <v>22930793.43</v>
      </c>
      <c r="F130" s="33">
        <f t="shared" si="1"/>
        <v>-28646806.57</v>
      </c>
      <c r="G130" s="4"/>
    </row>
    <row r="131" spans="1:7" ht="34.5" x14ac:dyDescent="0.25">
      <c r="A131" s="21" t="s">
        <v>371</v>
      </c>
      <c r="B131" s="22" t="s">
        <v>297</v>
      </c>
      <c r="C131" s="23" t="s">
        <v>471</v>
      </c>
      <c r="D131" s="15">
        <v>39612700</v>
      </c>
      <c r="E131" s="15">
        <v>18216876.77</v>
      </c>
      <c r="F131" s="33">
        <f t="shared" si="1"/>
        <v>-21395823.23</v>
      </c>
      <c r="G131" s="4"/>
    </row>
    <row r="132" spans="1:7" ht="57" x14ac:dyDescent="0.25">
      <c r="A132" s="21" t="s">
        <v>375</v>
      </c>
      <c r="B132" s="22" t="s">
        <v>297</v>
      </c>
      <c r="C132" s="23" t="s">
        <v>472</v>
      </c>
      <c r="D132" s="15">
        <v>11964900</v>
      </c>
      <c r="E132" s="15">
        <v>4713916.66</v>
      </c>
      <c r="F132" s="33">
        <f t="shared" si="1"/>
        <v>-7250983.3399999999</v>
      </c>
      <c r="G132" s="4"/>
    </row>
    <row r="133" spans="1:7" ht="45.75" x14ac:dyDescent="0.25">
      <c r="A133" s="21" t="s">
        <v>310</v>
      </c>
      <c r="B133" s="22" t="s">
        <v>297</v>
      </c>
      <c r="C133" s="23" t="s">
        <v>473</v>
      </c>
      <c r="D133" s="15">
        <v>13897000</v>
      </c>
      <c r="E133" s="15">
        <v>6101918.7800000003</v>
      </c>
      <c r="F133" s="33">
        <f t="shared" si="1"/>
        <v>-7795081.2199999997</v>
      </c>
      <c r="G133" s="4"/>
    </row>
    <row r="134" spans="1:7" ht="45.75" x14ac:dyDescent="0.25">
      <c r="A134" s="21" t="s">
        <v>312</v>
      </c>
      <c r="B134" s="22" t="s">
        <v>297</v>
      </c>
      <c r="C134" s="23" t="s">
        <v>474</v>
      </c>
      <c r="D134" s="15">
        <v>13897000</v>
      </c>
      <c r="E134" s="15">
        <v>6101918.7800000003</v>
      </c>
      <c r="F134" s="33">
        <f t="shared" si="1"/>
        <v>-7795081.2199999997</v>
      </c>
      <c r="G134" s="4"/>
    </row>
    <row r="135" spans="1:7" ht="45.75" x14ac:dyDescent="0.25">
      <c r="A135" s="21" t="s">
        <v>314</v>
      </c>
      <c r="B135" s="22" t="s">
        <v>297</v>
      </c>
      <c r="C135" s="23" t="s">
        <v>475</v>
      </c>
      <c r="D135" s="15">
        <v>495536</v>
      </c>
      <c r="E135" s="15">
        <v>202230.18</v>
      </c>
      <c r="F135" s="33">
        <f t="shared" si="1"/>
        <v>-293305.82</v>
      </c>
      <c r="G135" s="4"/>
    </row>
    <row r="136" spans="1:7" ht="34.5" x14ac:dyDescent="0.25">
      <c r="A136" s="21" t="s">
        <v>316</v>
      </c>
      <c r="B136" s="22" t="s">
        <v>297</v>
      </c>
      <c r="C136" s="23" t="s">
        <v>476</v>
      </c>
      <c r="D136" s="15">
        <v>11642464</v>
      </c>
      <c r="E136" s="15">
        <v>4972931.0599999996</v>
      </c>
      <c r="F136" s="33">
        <f t="shared" si="1"/>
        <v>-6669532.9400000004</v>
      </c>
      <c r="G136" s="4"/>
    </row>
    <row r="137" spans="1:7" ht="34.5" x14ac:dyDescent="0.25">
      <c r="A137" s="21" t="s">
        <v>336</v>
      </c>
      <c r="B137" s="22" t="s">
        <v>297</v>
      </c>
      <c r="C137" s="23" t="s">
        <v>477</v>
      </c>
      <c r="D137" s="15">
        <v>1759000</v>
      </c>
      <c r="E137" s="15">
        <v>926757.54</v>
      </c>
      <c r="F137" s="33">
        <f t="shared" ref="F137:F200" si="2">E137-D137</f>
        <v>-832242.46</v>
      </c>
      <c r="G137" s="4"/>
    </row>
    <row r="138" spans="1:7" ht="34.5" x14ac:dyDescent="0.25">
      <c r="A138" s="21" t="s">
        <v>318</v>
      </c>
      <c r="B138" s="22" t="s">
        <v>297</v>
      </c>
      <c r="C138" s="23" t="s">
        <v>478</v>
      </c>
      <c r="D138" s="15">
        <v>634000</v>
      </c>
      <c r="E138" s="15">
        <v>317839.95</v>
      </c>
      <c r="F138" s="33">
        <f t="shared" si="2"/>
        <v>-316160.05</v>
      </c>
      <c r="G138" s="4"/>
    </row>
    <row r="139" spans="1:7" ht="34.5" x14ac:dyDescent="0.25">
      <c r="A139" s="21" t="s">
        <v>320</v>
      </c>
      <c r="B139" s="22" t="s">
        <v>297</v>
      </c>
      <c r="C139" s="23" t="s">
        <v>479</v>
      </c>
      <c r="D139" s="15">
        <v>634000</v>
      </c>
      <c r="E139" s="15">
        <v>317839.95</v>
      </c>
      <c r="F139" s="33">
        <f t="shared" si="2"/>
        <v>-316160.05</v>
      </c>
      <c r="G139" s="4"/>
    </row>
    <row r="140" spans="1:7" ht="34.5" x14ac:dyDescent="0.25">
      <c r="A140" s="21" t="s">
        <v>340</v>
      </c>
      <c r="B140" s="22" t="s">
        <v>297</v>
      </c>
      <c r="C140" s="23" t="s">
        <v>480</v>
      </c>
      <c r="D140" s="15">
        <v>613841.27</v>
      </c>
      <c r="E140" s="15">
        <v>317839.95</v>
      </c>
      <c r="F140" s="33">
        <f t="shared" si="2"/>
        <v>-296001.32</v>
      </c>
      <c r="G140" s="4"/>
    </row>
    <row r="141" spans="1:7" ht="34.5" x14ac:dyDescent="0.25">
      <c r="A141" s="21" t="s">
        <v>342</v>
      </c>
      <c r="B141" s="22" t="s">
        <v>297</v>
      </c>
      <c r="C141" s="23" t="s">
        <v>481</v>
      </c>
      <c r="D141" s="15">
        <v>20158.73</v>
      </c>
      <c r="E141" s="15" t="s">
        <v>14</v>
      </c>
      <c r="F141" s="33">
        <v>-20158.73</v>
      </c>
      <c r="G141" s="4"/>
    </row>
    <row r="142" spans="1:7" ht="34.5" x14ac:dyDescent="0.25">
      <c r="A142" s="21" t="s">
        <v>482</v>
      </c>
      <c r="B142" s="22" t="s">
        <v>297</v>
      </c>
      <c r="C142" s="23" t="s">
        <v>483</v>
      </c>
      <c r="D142" s="15">
        <v>349894349.5</v>
      </c>
      <c r="E142" s="15">
        <v>175081708.41</v>
      </c>
      <c r="F142" s="33">
        <f t="shared" si="2"/>
        <v>-174812641.09</v>
      </c>
      <c r="G142" s="4"/>
    </row>
    <row r="143" spans="1:7" ht="68.25" x14ac:dyDescent="0.25">
      <c r="A143" s="21" t="s">
        <v>300</v>
      </c>
      <c r="B143" s="22" t="s">
        <v>297</v>
      </c>
      <c r="C143" s="23" t="s">
        <v>484</v>
      </c>
      <c r="D143" s="15">
        <v>239719200</v>
      </c>
      <c r="E143" s="15">
        <v>130944000.67</v>
      </c>
      <c r="F143" s="33">
        <f t="shared" si="2"/>
        <v>-108775199.33</v>
      </c>
      <c r="G143" s="4"/>
    </row>
    <row r="144" spans="1:7" ht="34.5" x14ac:dyDescent="0.25">
      <c r="A144" s="21" t="s">
        <v>369</v>
      </c>
      <c r="B144" s="22" t="s">
        <v>297</v>
      </c>
      <c r="C144" s="23" t="s">
        <v>485</v>
      </c>
      <c r="D144" s="15">
        <v>239719200</v>
      </c>
      <c r="E144" s="15">
        <v>130944000.67</v>
      </c>
      <c r="F144" s="33">
        <f t="shared" si="2"/>
        <v>-108775199.33</v>
      </c>
      <c r="G144" s="4"/>
    </row>
    <row r="145" spans="1:7" ht="34.5" x14ac:dyDescent="0.25">
      <c r="A145" s="21" t="s">
        <v>371</v>
      </c>
      <c r="B145" s="22" t="s">
        <v>297</v>
      </c>
      <c r="C145" s="23" t="s">
        <v>486</v>
      </c>
      <c r="D145" s="15">
        <v>184116000</v>
      </c>
      <c r="E145" s="15">
        <v>106598116.05</v>
      </c>
      <c r="F145" s="33">
        <f t="shared" si="2"/>
        <v>-77517883.950000003</v>
      </c>
      <c r="G145" s="4"/>
    </row>
    <row r="146" spans="1:7" ht="57" x14ac:dyDescent="0.25">
      <c r="A146" s="21" t="s">
        <v>375</v>
      </c>
      <c r="B146" s="22" t="s">
        <v>297</v>
      </c>
      <c r="C146" s="23" t="s">
        <v>487</v>
      </c>
      <c r="D146" s="15">
        <v>55603200</v>
      </c>
      <c r="E146" s="15">
        <v>24345884.620000001</v>
      </c>
      <c r="F146" s="33">
        <f t="shared" si="2"/>
        <v>-31257315.379999999</v>
      </c>
      <c r="G146" s="4"/>
    </row>
    <row r="147" spans="1:7" ht="45.75" x14ac:dyDescent="0.25">
      <c r="A147" s="21" t="s">
        <v>310</v>
      </c>
      <c r="B147" s="22" t="s">
        <v>297</v>
      </c>
      <c r="C147" s="23" t="s">
        <v>488</v>
      </c>
      <c r="D147" s="15">
        <v>100786549.5</v>
      </c>
      <c r="E147" s="15">
        <v>40040421.789999999</v>
      </c>
      <c r="F147" s="33">
        <f t="shared" si="2"/>
        <v>-60746127.710000001</v>
      </c>
      <c r="G147" s="4"/>
    </row>
    <row r="148" spans="1:7" ht="45.75" x14ac:dyDescent="0.25">
      <c r="A148" s="21" t="s">
        <v>312</v>
      </c>
      <c r="B148" s="22" t="s">
        <v>297</v>
      </c>
      <c r="C148" s="23" t="s">
        <v>489</v>
      </c>
      <c r="D148" s="15">
        <v>100786549.5</v>
      </c>
      <c r="E148" s="15">
        <v>40040421.789999999</v>
      </c>
      <c r="F148" s="33">
        <f t="shared" si="2"/>
        <v>-60746127.710000001</v>
      </c>
      <c r="G148" s="4"/>
    </row>
    <row r="149" spans="1:7" ht="45.75" x14ac:dyDescent="0.25">
      <c r="A149" s="21" t="s">
        <v>314</v>
      </c>
      <c r="B149" s="22" t="s">
        <v>297</v>
      </c>
      <c r="C149" s="23" t="s">
        <v>490</v>
      </c>
      <c r="D149" s="15">
        <v>2473576.5</v>
      </c>
      <c r="E149" s="15">
        <v>1391991.38</v>
      </c>
      <c r="F149" s="33">
        <f t="shared" si="2"/>
        <v>-1081585.1200000001</v>
      </c>
      <c r="G149" s="4"/>
    </row>
    <row r="150" spans="1:7" ht="45.75" x14ac:dyDescent="0.25">
      <c r="A150" s="21" t="s">
        <v>429</v>
      </c>
      <c r="B150" s="22" t="s">
        <v>297</v>
      </c>
      <c r="C150" s="23" t="s">
        <v>491</v>
      </c>
      <c r="D150" s="15">
        <v>17578762.59</v>
      </c>
      <c r="E150" s="15" t="s">
        <v>14</v>
      </c>
      <c r="F150" s="33">
        <v>-17578762.59</v>
      </c>
      <c r="G150" s="4"/>
    </row>
    <row r="151" spans="1:7" ht="34.5" x14ac:dyDescent="0.25">
      <c r="A151" s="21" t="s">
        <v>316</v>
      </c>
      <c r="B151" s="22" t="s">
        <v>297</v>
      </c>
      <c r="C151" s="23" t="s">
        <v>492</v>
      </c>
      <c r="D151" s="15">
        <v>53276310.409999996</v>
      </c>
      <c r="E151" s="15">
        <v>23623162.460000001</v>
      </c>
      <c r="F151" s="33">
        <f t="shared" si="2"/>
        <v>-29653147.949999996</v>
      </c>
      <c r="G151" s="4"/>
    </row>
    <row r="152" spans="1:7" ht="34.5" x14ac:dyDescent="0.25">
      <c r="A152" s="21" t="s">
        <v>336</v>
      </c>
      <c r="B152" s="22" t="s">
        <v>297</v>
      </c>
      <c r="C152" s="23" t="s">
        <v>493</v>
      </c>
      <c r="D152" s="15">
        <v>27457900</v>
      </c>
      <c r="E152" s="15">
        <v>15025267.949999999</v>
      </c>
      <c r="F152" s="33">
        <f t="shared" si="2"/>
        <v>-12432632.050000001</v>
      </c>
      <c r="G152" s="4"/>
    </row>
    <row r="153" spans="1:7" ht="34.5" x14ac:dyDescent="0.25">
      <c r="A153" s="21" t="s">
        <v>385</v>
      </c>
      <c r="B153" s="22" t="s">
        <v>297</v>
      </c>
      <c r="C153" s="23" t="s">
        <v>494</v>
      </c>
      <c r="D153" s="15">
        <v>285600</v>
      </c>
      <c r="E153" s="15">
        <v>227504.7</v>
      </c>
      <c r="F153" s="33">
        <f t="shared" si="2"/>
        <v>-58095.299999999988</v>
      </c>
      <c r="G153" s="4"/>
    </row>
    <row r="154" spans="1:7" ht="34.5" x14ac:dyDescent="0.25">
      <c r="A154" s="21" t="s">
        <v>495</v>
      </c>
      <c r="B154" s="22" t="s">
        <v>297</v>
      </c>
      <c r="C154" s="23" t="s">
        <v>496</v>
      </c>
      <c r="D154" s="15">
        <v>102000</v>
      </c>
      <c r="E154" s="15">
        <v>57264.7</v>
      </c>
      <c r="F154" s="33">
        <f t="shared" si="2"/>
        <v>-44735.3</v>
      </c>
      <c r="G154" s="4"/>
    </row>
    <row r="155" spans="1:7" ht="34.5" x14ac:dyDescent="0.25">
      <c r="A155" s="21" t="s">
        <v>386</v>
      </c>
      <c r="B155" s="22" t="s">
        <v>297</v>
      </c>
      <c r="C155" s="23" t="s">
        <v>497</v>
      </c>
      <c r="D155" s="15">
        <v>183600</v>
      </c>
      <c r="E155" s="15">
        <v>170240</v>
      </c>
      <c r="F155" s="33">
        <f t="shared" si="2"/>
        <v>-13360</v>
      </c>
      <c r="G155" s="4"/>
    </row>
    <row r="156" spans="1:7" ht="34.5" x14ac:dyDescent="0.25">
      <c r="A156" s="21" t="s">
        <v>318</v>
      </c>
      <c r="B156" s="22" t="s">
        <v>297</v>
      </c>
      <c r="C156" s="23" t="s">
        <v>498</v>
      </c>
      <c r="D156" s="15">
        <v>9103000</v>
      </c>
      <c r="E156" s="15">
        <v>3869781.25</v>
      </c>
      <c r="F156" s="33">
        <f t="shared" si="2"/>
        <v>-5233218.75</v>
      </c>
      <c r="G156" s="4"/>
    </row>
    <row r="157" spans="1:7" ht="34.5" x14ac:dyDescent="0.25">
      <c r="A157" s="21" t="s">
        <v>320</v>
      </c>
      <c r="B157" s="22" t="s">
        <v>297</v>
      </c>
      <c r="C157" s="23" t="s">
        <v>499</v>
      </c>
      <c r="D157" s="15">
        <v>9103000</v>
      </c>
      <c r="E157" s="15">
        <v>3869781.25</v>
      </c>
      <c r="F157" s="33">
        <f t="shared" si="2"/>
        <v>-5233218.75</v>
      </c>
      <c r="G157" s="4"/>
    </row>
    <row r="158" spans="1:7" ht="34.5" x14ac:dyDescent="0.25">
      <c r="A158" s="21" t="s">
        <v>340</v>
      </c>
      <c r="B158" s="22" t="s">
        <v>297</v>
      </c>
      <c r="C158" s="23" t="s">
        <v>500</v>
      </c>
      <c r="D158" s="15">
        <v>9063000</v>
      </c>
      <c r="E158" s="15">
        <v>3866486.08</v>
      </c>
      <c r="F158" s="33">
        <f t="shared" si="2"/>
        <v>-5196513.92</v>
      </c>
      <c r="G158" s="4"/>
    </row>
    <row r="159" spans="1:7" ht="34.5" x14ac:dyDescent="0.25">
      <c r="A159" s="21" t="s">
        <v>342</v>
      </c>
      <c r="B159" s="22" t="s">
        <v>297</v>
      </c>
      <c r="C159" s="23" t="s">
        <v>501</v>
      </c>
      <c r="D159" s="15">
        <v>39822.83</v>
      </c>
      <c r="E159" s="15">
        <v>3118</v>
      </c>
      <c r="F159" s="33">
        <f t="shared" si="2"/>
        <v>-36704.83</v>
      </c>
      <c r="G159" s="4"/>
    </row>
    <row r="160" spans="1:7" ht="34.5" x14ac:dyDescent="0.25">
      <c r="A160" s="21" t="s">
        <v>322</v>
      </c>
      <c r="B160" s="22" t="s">
        <v>297</v>
      </c>
      <c r="C160" s="23" t="s">
        <v>502</v>
      </c>
      <c r="D160" s="15">
        <v>177.17</v>
      </c>
      <c r="E160" s="15">
        <v>177.17</v>
      </c>
      <c r="F160" s="33">
        <f t="shared" si="2"/>
        <v>0</v>
      </c>
      <c r="G160" s="4"/>
    </row>
    <row r="161" spans="1:7" ht="34.5" x14ac:dyDescent="0.25">
      <c r="A161" s="21" t="s">
        <v>503</v>
      </c>
      <c r="B161" s="22" t="s">
        <v>297</v>
      </c>
      <c r="C161" s="23" t="s">
        <v>504</v>
      </c>
      <c r="D161" s="15">
        <v>28568700</v>
      </c>
      <c r="E161" s="15">
        <v>12535505</v>
      </c>
      <c r="F161" s="33">
        <f t="shared" si="2"/>
        <v>-16033195</v>
      </c>
      <c r="G161" s="4"/>
    </row>
    <row r="162" spans="1:7" ht="68.25" x14ac:dyDescent="0.25">
      <c r="A162" s="21" t="s">
        <v>300</v>
      </c>
      <c r="B162" s="22" t="s">
        <v>297</v>
      </c>
      <c r="C162" s="23" t="s">
        <v>505</v>
      </c>
      <c r="D162" s="15">
        <v>21615800</v>
      </c>
      <c r="E162" s="15">
        <v>9684636.3699999992</v>
      </c>
      <c r="F162" s="33">
        <f t="shared" si="2"/>
        <v>-11931163.630000001</v>
      </c>
      <c r="G162" s="4"/>
    </row>
    <row r="163" spans="1:7" ht="34.5" x14ac:dyDescent="0.25">
      <c r="A163" s="21" t="s">
        <v>369</v>
      </c>
      <c r="B163" s="22" t="s">
        <v>297</v>
      </c>
      <c r="C163" s="23" t="s">
        <v>506</v>
      </c>
      <c r="D163" s="15">
        <v>21615800</v>
      </c>
      <c r="E163" s="15">
        <v>9684636.3699999992</v>
      </c>
      <c r="F163" s="33">
        <f t="shared" si="2"/>
        <v>-11931163.630000001</v>
      </c>
      <c r="G163" s="4"/>
    </row>
    <row r="164" spans="1:7" ht="34.5" x14ac:dyDescent="0.25">
      <c r="A164" s="21" t="s">
        <v>371</v>
      </c>
      <c r="B164" s="22" t="s">
        <v>297</v>
      </c>
      <c r="C164" s="23" t="s">
        <v>507</v>
      </c>
      <c r="D164" s="15">
        <v>16591500</v>
      </c>
      <c r="E164" s="15">
        <v>7779521.4500000002</v>
      </c>
      <c r="F164" s="33">
        <f t="shared" si="2"/>
        <v>-8811978.5500000007</v>
      </c>
      <c r="G164" s="4"/>
    </row>
    <row r="165" spans="1:7" ht="45.75" x14ac:dyDescent="0.25">
      <c r="A165" s="21" t="s">
        <v>373</v>
      </c>
      <c r="B165" s="22" t="s">
        <v>297</v>
      </c>
      <c r="C165" s="23" t="s">
        <v>508</v>
      </c>
      <c r="D165" s="15">
        <v>5000</v>
      </c>
      <c r="E165" s="15" t="s">
        <v>14</v>
      </c>
      <c r="F165" s="33">
        <v>-5000</v>
      </c>
      <c r="G165" s="4"/>
    </row>
    <row r="166" spans="1:7" ht="57" x14ac:dyDescent="0.25">
      <c r="A166" s="21" t="s">
        <v>375</v>
      </c>
      <c r="B166" s="22" t="s">
        <v>297</v>
      </c>
      <c r="C166" s="23" t="s">
        <v>509</v>
      </c>
      <c r="D166" s="15">
        <v>5019300</v>
      </c>
      <c r="E166" s="15">
        <v>1905114.92</v>
      </c>
      <c r="F166" s="33">
        <f t="shared" si="2"/>
        <v>-3114185.08</v>
      </c>
      <c r="G166" s="4"/>
    </row>
    <row r="167" spans="1:7" ht="45.75" x14ac:dyDescent="0.25">
      <c r="A167" s="21" t="s">
        <v>310</v>
      </c>
      <c r="B167" s="22" t="s">
        <v>297</v>
      </c>
      <c r="C167" s="23" t="s">
        <v>510</v>
      </c>
      <c r="D167" s="15">
        <v>5134900</v>
      </c>
      <c r="E167" s="15">
        <v>2088472.63</v>
      </c>
      <c r="F167" s="33">
        <f t="shared" si="2"/>
        <v>-3046427.37</v>
      </c>
      <c r="G167" s="4"/>
    </row>
    <row r="168" spans="1:7" ht="45.75" x14ac:dyDescent="0.25">
      <c r="A168" s="21" t="s">
        <v>312</v>
      </c>
      <c r="B168" s="22" t="s">
        <v>297</v>
      </c>
      <c r="C168" s="23" t="s">
        <v>511</v>
      </c>
      <c r="D168" s="15">
        <v>5134900</v>
      </c>
      <c r="E168" s="15">
        <v>2088472.63</v>
      </c>
      <c r="F168" s="33">
        <f t="shared" si="2"/>
        <v>-3046427.37</v>
      </c>
      <c r="G168" s="4"/>
    </row>
    <row r="169" spans="1:7" ht="45.75" x14ac:dyDescent="0.25">
      <c r="A169" s="21" t="s">
        <v>314</v>
      </c>
      <c r="B169" s="22" t="s">
        <v>297</v>
      </c>
      <c r="C169" s="23" t="s">
        <v>512</v>
      </c>
      <c r="D169" s="15">
        <v>145768.04</v>
      </c>
      <c r="E169" s="15">
        <v>65157.93</v>
      </c>
      <c r="F169" s="33">
        <f t="shared" si="2"/>
        <v>-80610.110000000015</v>
      </c>
      <c r="G169" s="4"/>
    </row>
    <row r="170" spans="1:7" ht="34.5" x14ac:dyDescent="0.25">
      <c r="A170" s="21" t="s">
        <v>316</v>
      </c>
      <c r="B170" s="22" t="s">
        <v>297</v>
      </c>
      <c r="C170" s="23" t="s">
        <v>513</v>
      </c>
      <c r="D170" s="15">
        <v>3829331.96</v>
      </c>
      <c r="E170" s="15">
        <v>1355037.41</v>
      </c>
      <c r="F170" s="33">
        <f t="shared" si="2"/>
        <v>-2474294.5499999998</v>
      </c>
      <c r="G170" s="4"/>
    </row>
    <row r="171" spans="1:7" ht="34.5" x14ac:dyDescent="0.25">
      <c r="A171" s="21" t="s">
        <v>336</v>
      </c>
      <c r="B171" s="22" t="s">
        <v>297</v>
      </c>
      <c r="C171" s="23" t="s">
        <v>514</v>
      </c>
      <c r="D171" s="15">
        <v>1159800</v>
      </c>
      <c r="E171" s="15">
        <v>668277.29</v>
      </c>
      <c r="F171" s="33">
        <f t="shared" si="2"/>
        <v>-491522.70999999996</v>
      </c>
      <c r="G171" s="4"/>
    </row>
    <row r="172" spans="1:7" ht="34.5" x14ac:dyDescent="0.25">
      <c r="A172" s="21" t="s">
        <v>318</v>
      </c>
      <c r="B172" s="22" t="s">
        <v>297</v>
      </c>
      <c r="C172" s="23" t="s">
        <v>515</v>
      </c>
      <c r="D172" s="15">
        <v>1818000</v>
      </c>
      <c r="E172" s="15">
        <v>762396</v>
      </c>
      <c r="F172" s="33">
        <f t="shared" si="2"/>
        <v>-1055604</v>
      </c>
      <c r="G172" s="4"/>
    </row>
    <row r="173" spans="1:7" ht="34.5" x14ac:dyDescent="0.25">
      <c r="A173" s="21" t="s">
        <v>320</v>
      </c>
      <c r="B173" s="22" t="s">
        <v>297</v>
      </c>
      <c r="C173" s="23" t="s">
        <v>516</v>
      </c>
      <c r="D173" s="15">
        <v>1818000</v>
      </c>
      <c r="E173" s="15">
        <v>762396</v>
      </c>
      <c r="F173" s="33">
        <f t="shared" si="2"/>
        <v>-1055604</v>
      </c>
      <c r="G173" s="4"/>
    </row>
    <row r="174" spans="1:7" ht="34.5" x14ac:dyDescent="0.25">
      <c r="A174" s="21" t="s">
        <v>340</v>
      </c>
      <c r="B174" s="22" t="s">
        <v>297</v>
      </c>
      <c r="C174" s="23" t="s">
        <v>517</v>
      </c>
      <c r="D174" s="15">
        <v>1817983.89</v>
      </c>
      <c r="E174" s="15">
        <v>762379.89</v>
      </c>
      <c r="F174" s="33">
        <f t="shared" si="2"/>
        <v>-1055604</v>
      </c>
      <c r="G174" s="4"/>
    </row>
    <row r="175" spans="1:7" ht="34.5" x14ac:dyDescent="0.25">
      <c r="A175" s="21" t="s">
        <v>322</v>
      </c>
      <c r="B175" s="22" t="s">
        <v>297</v>
      </c>
      <c r="C175" s="23" t="s">
        <v>518</v>
      </c>
      <c r="D175" s="15">
        <v>16.11</v>
      </c>
      <c r="E175" s="15">
        <v>16.11</v>
      </c>
      <c r="F175" s="33">
        <f t="shared" si="2"/>
        <v>0</v>
      </c>
      <c r="G175" s="4"/>
    </row>
    <row r="176" spans="1:7" ht="34.5" x14ac:dyDescent="0.25">
      <c r="A176" s="21" t="s">
        <v>519</v>
      </c>
      <c r="B176" s="22" t="s">
        <v>297</v>
      </c>
      <c r="C176" s="23" t="s">
        <v>520</v>
      </c>
      <c r="D176" s="15">
        <v>15878487.5</v>
      </c>
      <c r="E176" s="15">
        <v>7567316.9800000004</v>
      </c>
      <c r="F176" s="33">
        <f t="shared" si="2"/>
        <v>-8311170.5199999996</v>
      </c>
      <c r="G176" s="4"/>
    </row>
    <row r="177" spans="1:7" ht="68.25" x14ac:dyDescent="0.25">
      <c r="A177" s="21" t="s">
        <v>300</v>
      </c>
      <c r="B177" s="22" t="s">
        <v>297</v>
      </c>
      <c r="C177" s="23" t="s">
        <v>521</v>
      </c>
      <c r="D177" s="15">
        <v>12107631</v>
      </c>
      <c r="E177" s="15">
        <v>5627813.2699999996</v>
      </c>
      <c r="F177" s="33">
        <f t="shared" si="2"/>
        <v>-6479817.7300000004</v>
      </c>
      <c r="G177" s="4"/>
    </row>
    <row r="178" spans="1:7" ht="34.5" x14ac:dyDescent="0.25">
      <c r="A178" s="21" t="s">
        <v>369</v>
      </c>
      <c r="B178" s="22" t="s">
        <v>297</v>
      </c>
      <c r="C178" s="23" t="s">
        <v>522</v>
      </c>
      <c r="D178" s="15">
        <v>9858631</v>
      </c>
      <c r="E178" s="15">
        <v>4735035.7</v>
      </c>
      <c r="F178" s="33">
        <f t="shared" si="2"/>
        <v>-5123595.3</v>
      </c>
      <c r="G178" s="4"/>
    </row>
    <row r="179" spans="1:7" ht="34.5" x14ac:dyDescent="0.25">
      <c r="A179" s="21" t="s">
        <v>371</v>
      </c>
      <c r="B179" s="22" t="s">
        <v>297</v>
      </c>
      <c r="C179" s="23" t="s">
        <v>523</v>
      </c>
      <c r="D179" s="15">
        <v>7569000</v>
      </c>
      <c r="E179" s="15">
        <v>3829694.9</v>
      </c>
      <c r="F179" s="33">
        <f t="shared" si="2"/>
        <v>-3739305.1</v>
      </c>
      <c r="G179" s="4"/>
    </row>
    <row r="180" spans="1:7" ht="57" x14ac:dyDescent="0.25">
      <c r="A180" s="21" t="s">
        <v>375</v>
      </c>
      <c r="B180" s="22" t="s">
        <v>297</v>
      </c>
      <c r="C180" s="23" t="s">
        <v>524</v>
      </c>
      <c r="D180" s="15">
        <v>2289631</v>
      </c>
      <c r="E180" s="15">
        <v>905340.8</v>
      </c>
      <c r="F180" s="33">
        <f t="shared" si="2"/>
        <v>-1384290.2</v>
      </c>
      <c r="G180" s="4"/>
    </row>
    <row r="181" spans="1:7" ht="45.75" x14ac:dyDescent="0.25">
      <c r="A181" s="21" t="s">
        <v>301</v>
      </c>
      <c r="B181" s="22" t="s">
        <v>297</v>
      </c>
      <c r="C181" s="23" t="s">
        <v>525</v>
      </c>
      <c r="D181" s="15">
        <v>2249000</v>
      </c>
      <c r="E181" s="15">
        <v>892777.57</v>
      </c>
      <c r="F181" s="33">
        <f t="shared" si="2"/>
        <v>-1356222.4300000002</v>
      </c>
      <c r="G181" s="4"/>
    </row>
    <row r="182" spans="1:7" ht="34.5" x14ac:dyDescent="0.25">
      <c r="A182" s="21" t="s">
        <v>302</v>
      </c>
      <c r="B182" s="22" t="s">
        <v>297</v>
      </c>
      <c r="C182" s="23" t="s">
        <v>526</v>
      </c>
      <c r="D182" s="15">
        <v>1730000</v>
      </c>
      <c r="E182" s="15">
        <v>703316.96</v>
      </c>
      <c r="F182" s="33">
        <f t="shared" si="2"/>
        <v>-1026683.04</v>
      </c>
      <c r="G182" s="4"/>
    </row>
    <row r="183" spans="1:7" ht="57" x14ac:dyDescent="0.25">
      <c r="A183" s="21" t="s">
        <v>303</v>
      </c>
      <c r="B183" s="22" t="s">
        <v>297</v>
      </c>
      <c r="C183" s="23" t="s">
        <v>527</v>
      </c>
      <c r="D183" s="15">
        <v>519000</v>
      </c>
      <c r="E183" s="15">
        <v>189460.61</v>
      </c>
      <c r="F183" s="33">
        <f t="shared" si="2"/>
        <v>-329539.39</v>
      </c>
      <c r="G183" s="4"/>
    </row>
    <row r="184" spans="1:7" ht="45.75" x14ac:dyDescent="0.25">
      <c r="A184" s="21" t="s">
        <v>310</v>
      </c>
      <c r="B184" s="22" t="s">
        <v>297</v>
      </c>
      <c r="C184" s="23" t="s">
        <v>528</v>
      </c>
      <c r="D184" s="15">
        <v>3770856.5</v>
      </c>
      <c r="E184" s="15">
        <v>1939503.71</v>
      </c>
      <c r="F184" s="33">
        <f t="shared" si="2"/>
        <v>-1831352.79</v>
      </c>
      <c r="G184" s="4"/>
    </row>
    <row r="185" spans="1:7" ht="45.75" x14ac:dyDescent="0.25">
      <c r="A185" s="21" t="s">
        <v>312</v>
      </c>
      <c r="B185" s="22" t="s">
        <v>297</v>
      </c>
      <c r="C185" s="23" t="s">
        <v>529</v>
      </c>
      <c r="D185" s="15">
        <v>3770856.5</v>
      </c>
      <c r="E185" s="15">
        <v>1939503.71</v>
      </c>
      <c r="F185" s="33">
        <f t="shared" si="2"/>
        <v>-1831352.79</v>
      </c>
      <c r="G185" s="4"/>
    </row>
    <row r="186" spans="1:7" ht="45.75" x14ac:dyDescent="0.25">
      <c r="A186" s="21" t="s">
        <v>314</v>
      </c>
      <c r="B186" s="22" t="s">
        <v>297</v>
      </c>
      <c r="C186" s="23" t="s">
        <v>530</v>
      </c>
      <c r="D186" s="15">
        <v>583000</v>
      </c>
      <c r="E186" s="15">
        <v>326836.25</v>
      </c>
      <c r="F186" s="33">
        <f t="shared" si="2"/>
        <v>-256163.75</v>
      </c>
      <c r="G186" s="4"/>
    </row>
    <row r="187" spans="1:7" ht="34.5" x14ac:dyDescent="0.25">
      <c r="A187" s="21" t="s">
        <v>316</v>
      </c>
      <c r="B187" s="22" t="s">
        <v>297</v>
      </c>
      <c r="C187" s="23" t="s">
        <v>531</v>
      </c>
      <c r="D187" s="15">
        <v>3187856.5</v>
      </c>
      <c r="E187" s="15">
        <v>1612667.46</v>
      </c>
      <c r="F187" s="33">
        <f t="shared" si="2"/>
        <v>-1575189.04</v>
      </c>
      <c r="G187" s="4"/>
    </row>
    <row r="188" spans="1:7" ht="34.5" x14ac:dyDescent="0.25">
      <c r="A188" s="21" t="s">
        <v>532</v>
      </c>
      <c r="B188" s="22" t="s">
        <v>297</v>
      </c>
      <c r="C188" s="23" t="s">
        <v>533</v>
      </c>
      <c r="D188" s="15">
        <v>64593563.07</v>
      </c>
      <c r="E188" s="15">
        <v>20184211.460000001</v>
      </c>
      <c r="F188" s="33">
        <f t="shared" si="2"/>
        <v>-44409351.609999999</v>
      </c>
      <c r="G188" s="4"/>
    </row>
    <row r="189" spans="1:7" ht="34.5" x14ac:dyDescent="0.25">
      <c r="A189" s="21" t="s">
        <v>534</v>
      </c>
      <c r="B189" s="22" t="s">
        <v>297</v>
      </c>
      <c r="C189" s="23" t="s">
        <v>535</v>
      </c>
      <c r="D189" s="15">
        <v>36809563.07</v>
      </c>
      <c r="E189" s="15">
        <v>16868005.25</v>
      </c>
      <c r="F189" s="33">
        <f t="shared" si="2"/>
        <v>-19941557.82</v>
      </c>
      <c r="G189" s="4"/>
    </row>
    <row r="190" spans="1:7" ht="68.25" x14ac:dyDescent="0.25">
      <c r="A190" s="21" t="s">
        <v>300</v>
      </c>
      <c r="B190" s="22" t="s">
        <v>297</v>
      </c>
      <c r="C190" s="23" t="s">
        <v>536</v>
      </c>
      <c r="D190" s="15">
        <v>27568300</v>
      </c>
      <c r="E190" s="15">
        <v>12252739.560000001</v>
      </c>
      <c r="F190" s="33">
        <f t="shared" si="2"/>
        <v>-15315560.439999999</v>
      </c>
      <c r="G190" s="4"/>
    </row>
    <row r="191" spans="1:7" ht="34.5" x14ac:dyDescent="0.25">
      <c r="A191" s="21" t="s">
        <v>369</v>
      </c>
      <c r="B191" s="22" t="s">
        <v>297</v>
      </c>
      <c r="C191" s="23" t="s">
        <v>537</v>
      </c>
      <c r="D191" s="15">
        <v>27568300</v>
      </c>
      <c r="E191" s="15">
        <v>12252739.560000001</v>
      </c>
      <c r="F191" s="33">
        <f t="shared" si="2"/>
        <v>-15315560.439999999</v>
      </c>
      <c r="G191" s="4"/>
    </row>
    <row r="192" spans="1:7" ht="34.5" x14ac:dyDescent="0.25">
      <c r="A192" s="21" t="s">
        <v>371</v>
      </c>
      <c r="B192" s="22" t="s">
        <v>297</v>
      </c>
      <c r="C192" s="23" t="s">
        <v>538</v>
      </c>
      <c r="D192" s="15">
        <v>21170495.460000001</v>
      </c>
      <c r="E192" s="15">
        <v>9715616.6600000001</v>
      </c>
      <c r="F192" s="33">
        <f t="shared" si="2"/>
        <v>-11454878.800000001</v>
      </c>
      <c r="G192" s="4"/>
    </row>
    <row r="193" spans="1:7" ht="45.75" x14ac:dyDescent="0.25">
      <c r="A193" s="21" t="s">
        <v>373</v>
      </c>
      <c r="B193" s="22" t="s">
        <v>297</v>
      </c>
      <c r="C193" s="23" t="s">
        <v>539</v>
      </c>
      <c r="D193" s="15">
        <v>16500</v>
      </c>
      <c r="E193" s="15">
        <v>11300</v>
      </c>
      <c r="F193" s="33">
        <f t="shared" si="2"/>
        <v>-5200</v>
      </c>
      <c r="G193" s="4"/>
    </row>
    <row r="194" spans="1:7" ht="57" x14ac:dyDescent="0.25">
      <c r="A194" s="21" t="s">
        <v>375</v>
      </c>
      <c r="B194" s="22" t="s">
        <v>297</v>
      </c>
      <c r="C194" s="23" t="s">
        <v>540</v>
      </c>
      <c r="D194" s="15">
        <v>6381304.54</v>
      </c>
      <c r="E194" s="15">
        <v>2525822.9</v>
      </c>
      <c r="F194" s="33">
        <f t="shared" si="2"/>
        <v>-3855481.64</v>
      </c>
      <c r="G194" s="4"/>
    </row>
    <row r="195" spans="1:7" ht="45.75" x14ac:dyDescent="0.25">
      <c r="A195" s="21" t="s">
        <v>310</v>
      </c>
      <c r="B195" s="22" t="s">
        <v>297</v>
      </c>
      <c r="C195" s="23" t="s">
        <v>541</v>
      </c>
      <c r="D195" s="15">
        <v>5966693.0700000003</v>
      </c>
      <c r="E195" s="15">
        <v>2313352.96</v>
      </c>
      <c r="F195" s="33">
        <f t="shared" si="2"/>
        <v>-3653340.1100000003</v>
      </c>
      <c r="G195" s="4"/>
    </row>
    <row r="196" spans="1:7" ht="45.75" x14ac:dyDescent="0.25">
      <c r="A196" s="21" t="s">
        <v>312</v>
      </c>
      <c r="B196" s="22" t="s">
        <v>297</v>
      </c>
      <c r="C196" s="23" t="s">
        <v>542</v>
      </c>
      <c r="D196" s="15">
        <v>5966693.0700000003</v>
      </c>
      <c r="E196" s="15">
        <v>2313352.96</v>
      </c>
      <c r="F196" s="33">
        <f t="shared" si="2"/>
        <v>-3653340.1100000003</v>
      </c>
      <c r="G196" s="4"/>
    </row>
    <row r="197" spans="1:7" ht="45.75" x14ac:dyDescent="0.25">
      <c r="A197" s="21" t="s">
        <v>314</v>
      </c>
      <c r="B197" s="22" t="s">
        <v>297</v>
      </c>
      <c r="C197" s="23" t="s">
        <v>543</v>
      </c>
      <c r="D197" s="15">
        <v>491697</v>
      </c>
      <c r="E197" s="15">
        <v>127420.32</v>
      </c>
      <c r="F197" s="33">
        <f t="shared" si="2"/>
        <v>-364276.68</v>
      </c>
      <c r="G197" s="4"/>
    </row>
    <row r="198" spans="1:7" ht="34.5" x14ac:dyDescent="0.25">
      <c r="A198" s="21" t="s">
        <v>316</v>
      </c>
      <c r="B198" s="22" t="s">
        <v>297</v>
      </c>
      <c r="C198" s="23" t="s">
        <v>544</v>
      </c>
      <c r="D198" s="15">
        <v>3363300.23</v>
      </c>
      <c r="E198" s="15">
        <v>1502305.58</v>
      </c>
      <c r="F198" s="33">
        <f t="shared" si="2"/>
        <v>-1860994.65</v>
      </c>
      <c r="G198" s="4"/>
    </row>
    <row r="199" spans="1:7" ht="34.5" x14ac:dyDescent="0.25">
      <c r="A199" s="21" t="s">
        <v>336</v>
      </c>
      <c r="B199" s="22" t="s">
        <v>297</v>
      </c>
      <c r="C199" s="23" t="s">
        <v>545</v>
      </c>
      <c r="D199" s="15">
        <v>2111695.84</v>
      </c>
      <c r="E199" s="15">
        <v>683627.06</v>
      </c>
      <c r="F199" s="33">
        <f t="shared" si="2"/>
        <v>-1428068.7799999998</v>
      </c>
      <c r="G199" s="4"/>
    </row>
    <row r="200" spans="1:7" ht="34.5" x14ac:dyDescent="0.25">
      <c r="A200" s="21" t="s">
        <v>409</v>
      </c>
      <c r="B200" s="22" t="s">
        <v>297</v>
      </c>
      <c r="C200" s="23" t="s">
        <v>546</v>
      </c>
      <c r="D200" s="15">
        <v>1299570</v>
      </c>
      <c r="E200" s="15">
        <v>1281981.73</v>
      </c>
      <c r="F200" s="33">
        <f t="shared" si="2"/>
        <v>-17588.270000000019</v>
      </c>
      <c r="G200" s="4"/>
    </row>
    <row r="201" spans="1:7" ht="34.5" x14ac:dyDescent="0.25">
      <c r="A201" s="21" t="s">
        <v>258</v>
      </c>
      <c r="B201" s="22" t="s">
        <v>297</v>
      </c>
      <c r="C201" s="23" t="s">
        <v>547</v>
      </c>
      <c r="D201" s="15">
        <v>1299570</v>
      </c>
      <c r="E201" s="15">
        <v>1281981.73</v>
      </c>
      <c r="F201" s="33">
        <f t="shared" ref="F201:F263" si="3">E201-D201</f>
        <v>-17588.270000000019</v>
      </c>
      <c r="G201" s="4"/>
    </row>
    <row r="202" spans="1:7" ht="34.5" x14ac:dyDescent="0.25">
      <c r="A202" s="21" t="s">
        <v>318</v>
      </c>
      <c r="B202" s="22" t="s">
        <v>297</v>
      </c>
      <c r="C202" s="23" t="s">
        <v>548</v>
      </c>
      <c r="D202" s="15">
        <v>1975000</v>
      </c>
      <c r="E202" s="15">
        <v>1019931</v>
      </c>
      <c r="F202" s="33">
        <f t="shared" si="3"/>
        <v>-955069</v>
      </c>
      <c r="G202" s="4"/>
    </row>
    <row r="203" spans="1:7" ht="34.5" x14ac:dyDescent="0.25">
      <c r="A203" s="21" t="s">
        <v>320</v>
      </c>
      <c r="B203" s="22" t="s">
        <v>297</v>
      </c>
      <c r="C203" s="23" t="s">
        <v>549</v>
      </c>
      <c r="D203" s="15">
        <v>1975000</v>
      </c>
      <c r="E203" s="15">
        <v>1019931</v>
      </c>
      <c r="F203" s="33">
        <f t="shared" si="3"/>
        <v>-955069</v>
      </c>
      <c r="G203" s="4"/>
    </row>
    <row r="204" spans="1:7" ht="34.5" x14ac:dyDescent="0.25">
      <c r="A204" s="21" t="s">
        <v>340</v>
      </c>
      <c r="B204" s="22" t="s">
        <v>297</v>
      </c>
      <c r="C204" s="23" t="s">
        <v>550</v>
      </c>
      <c r="D204" s="15">
        <v>1775000</v>
      </c>
      <c r="E204" s="15">
        <v>1019931</v>
      </c>
      <c r="F204" s="33">
        <f t="shared" si="3"/>
        <v>-755069</v>
      </c>
      <c r="G204" s="4"/>
    </row>
    <row r="205" spans="1:7" ht="34.5" x14ac:dyDescent="0.25">
      <c r="A205" s="21" t="s">
        <v>322</v>
      </c>
      <c r="B205" s="22" t="s">
        <v>297</v>
      </c>
      <c r="C205" s="23" t="s">
        <v>551</v>
      </c>
      <c r="D205" s="15">
        <v>200000</v>
      </c>
      <c r="E205" s="15" t="s">
        <v>14</v>
      </c>
      <c r="F205" s="33">
        <v>-200000</v>
      </c>
      <c r="G205" s="4"/>
    </row>
    <row r="206" spans="1:7" ht="34.5" x14ac:dyDescent="0.25">
      <c r="A206" s="21" t="s">
        <v>552</v>
      </c>
      <c r="B206" s="22" t="s">
        <v>297</v>
      </c>
      <c r="C206" s="23" t="s">
        <v>553</v>
      </c>
      <c r="D206" s="15">
        <v>27784000</v>
      </c>
      <c r="E206" s="15">
        <v>3316206.21</v>
      </c>
      <c r="F206" s="33">
        <f t="shared" si="3"/>
        <v>-24467793.789999999</v>
      </c>
      <c r="G206" s="4"/>
    </row>
    <row r="207" spans="1:7" ht="68.25" x14ac:dyDescent="0.25">
      <c r="A207" s="21" t="s">
        <v>300</v>
      </c>
      <c r="B207" s="22" t="s">
        <v>297</v>
      </c>
      <c r="C207" s="23" t="s">
        <v>554</v>
      </c>
      <c r="D207" s="15">
        <v>6204500</v>
      </c>
      <c r="E207" s="15">
        <v>2777145.71</v>
      </c>
      <c r="F207" s="33">
        <f t="shared" si="3"/>
        <v>-3427354.29</v>
      </c>
      <c r="G207" s="4"/>
    </row>
    <row r="208" spans="1:7" ht="34.5" x14ac:dyDescent="0.25">
      <c r="A208" s="21" t="s">
        <v>369</v>
      </c>
      <c r="B208" s="22" t="s">
        <v>297</v>
      </c>
      <c r="C208" s="23" t="s">
        <v>555</v>
      </c>
      <c r="D208" s="15">
        <v>4921500</v>
      </c>
      <c r="E208" s="15">
        <v>2180131.37</v>
      </c>
      <c r="F208" s="33">
        <f t="shared" si="3"/>
        <v>-2741368.63</v>
      </c>
      <c r="G208" s="4"/>
    </row>
    <row r="209" spans="1:7" ht="34.5" x14ac:dyDescent="0.25">
      <c r="A209" s="21" t="s">
        <v>371</v>
      </c>
      <c r="B209" s="22" t="s">
        <v>297</v>
      </c>
      <c r="C209" s="23" t="s">
        <v>556</v>
      </c>
      <c r="D209" s="15">
        <v>3782873.13</v>
      </c>
      <c r="E209" s="15">
        <v>1714855.59</v>
      </c>
      <c r="F209" s="33">
        <f t="shared" si="3"/>
        <v>-2068017.5399999998</v>
      </c>
      <c r="G209" s="4"/>
    </row>
    <row r="210" spans="1:7" ht="57" x14ac:dyDescent="0.25">
      <c r="A210" s="21" t="s">
        <v>375</v>
      </c>
      <c r="B210" s="22" t="s">
        <v>297</v>
      </c>
      <c r="C210" s="23" t="s">
        <v>557</v>
      </c>
      <c r="D210" s="15">
        <v>1138626.8700000001</v>
      </c>
      <c r="E210" s="15">
        <v>465275.78</v>
      </c>
      <c r="F210" s="33">
        <f t="shared" si="3"/>
        <v>-673351.09000000008</v>
      </c>
      <c r="G210" s="4"/>
    </row>
    <row r="211" spans="1:7" ht="45.75" x14ac:dyDescent="0.25">
      <c r="A211" s="21" t="s">
        <v>301</v>
      </c>
      <c r="B211" s="22" t="s">
        <v>297</v>
      </c>
      <c r="C211" s="23" t="s">
        <v>558</v>
      </c>
      <c r="D211" s="15">
        <v>1283000</v>
      </c>
      <c r="E211" s="15">
        <v>597014.34</v>
      </c>
      <c r="F211" s="33">
        <f t="shared" si="3"/>
        <v>-685985.66</v>
      </c>
      <c r="G211" s="4"/>
    </row>
    <row r="212" spans="1:7" ht="34.5" x14ac:dyDescent="0.25">
      <c r="A212" s="21" t="s">
        <v>302</v>
      </c>
      <c r="B212" s="22" t="s">
        <v>297</v>
      </c>
      <c r="C212" s="23" t="s">
        <v>559</v>
      </c>
      <c r="D212" s="15">
        <v>986000</v>
      </c>
      <c r="E212" s="15">
        <v>467127.66</v>
      </c>
      <c r="F212" s="33">
        <f t="shared" si="3"/>
        <v>-518872.34</v>
      </c>
      <c r="G212" s="4"/>
    </row>
    <row r="213" spans="1:7" ht="57" x14ac:dyDescent="0.25">
      <c r="A213" s="21" t="s">
        <v>303</v>
      </c>
      <c r="B213" s="22" t="s">
        <v>297</v>
      </c>
      <c r="C213" s="23" t="s">
        <v>560</v>
      </c>
      <c r="D213" s="15">
        <v>297000</v>
      </c>
      <c r="E213" s="15">
        <v>129886.68</v>
      </c>
      <c r="F213" s="33">
        <f t="shared" si="3"/>
        <v>-167113.32</v>
      </c>
      <c r="G213" s="4"/>
    </row>
    <row r="214" spans="1:7" ht="45.75" x14ac:dyDescent="0.25">
      <c r="A214" s="21" t="s">
        <v>310</v>
      </c>
      <c r="B214" s="22" t="s">
        <v>297</v>
      </c>
      <c r="C214" s="23" t="s">
        <v>561</v>
      </c>
      <c r="D214" s="15">
        <v>375000</v>
      </c>
      <c r="E214" s="15">
        <v>140661.23000000001</v>
      </c>
      <c r="F214" s="33">
        <f t="shared" si="3"/>
        <v>-234338.77</v>
      </c>
      <c r="G214" s="4"/>
    </row>
    <row r="215" spans="1:7" ht="45.75" x14ac:dyDescent="0.25">
      <c r="A215" s="21" t="s">
        <v>312</v>
      </c>
      <c r="B215" s="22" t="s">
        <v>297</v>
      </c>
      <c r="C215" s="23" t="s">
        <v>562</v>
      </c>
      <c r="D215" s="15">
        <v>375000</v>
      </c>
      <c r="E215" s="15">
        <v>140661.23000000001</v>
      </c>
      <c r="F215" s="33">
        <f t="shared" si="3"/>
        <v>-234338.77</v>
      </c>
      <c r="G215" s="4"/>
    </row>
    <row r="216" spans="1:7" ht="45.75" x14ac:dyDescent="0.25">
      <c r="A216" s="21" t="s">
        <v>314</v>
      </c>
      <c r="B216" s="22" t="s">
        <v>297</v>
      </c>
      <c r="C216" s="23" t="s">
        <v>563</v>
      </c>
      <c r="D216" s="15">
        <v>172000</v>
      </c>
      <c r="E216" s="15">
        <v>105929.56</v>
      </c>
      <c r="F216" s="33">
        <f t="shared" si="3"/>
        <v>-66070.44</v>
      </c>
      <c r="G216" s="4"/>
    </row>
    <row r="217" spans="1:7" ht="34.5" x14ac:dyDescent="0.25">
      <c r="A217" s="21" t="s">
        <v>316</v>
      </c>
      <c r="B217" s="22" t="s">
        <v>297</v>
      </c>
      <c r="C217" s="23" t="s">
        <v>564</v>
      </c>
      <c r="D217" s="15">
        <v>203000</v>
      </c>
      <c r="E217" s="15">
        <v>34731.67</v>
      </c>
      <c r="F217" s="33">
        <f t="shared" si="3"/>
        <v>-168268.33000000002</v>
      </c>
      <c r="G217" s="4"/>
    </row>
    <row r="218" spans="1:7" ht="34.5" x14ac:dyDescent="0.25">
      <c r="A218" s="21" t="s">
        <v>409</v>
      </c>
      <c r="B218" s="22" t="s">
        <v>297</v>
      </c>
      <c r="C218" s="23" t="s">
        <v>565</v>
      </c>
      <c r="D218" s="15">
        <v>21204500</v>
      </c>
      <c r="E218" s="15">
        <v>398399.27</v>
      </c>
      <c r="F218" s="33">
        <f t="shared" si="3"/>
        <v>-20806100.73</v>
      </c>
      <c r="G218" s="4"/>
    </row>
    <row r="219" spans="1:7" ht="34.5" x14ac:dyDescent="0.25">
      <c r="A219" s="21" t="s">
        <v>258</v>
      </c>
      <c r="B219" s="22" t="s">
        <v>297</v>
      </c>
      <c r="C219" s="23" t="s">
        <v>566</v>
      </c>
      <c r="D219" s="15">
        <v>21204500</v>
      </c>
      <c r="E219" s="15">
        <v>398399.27</v>
      </c>
      <c r="F219" s="33">
        <f t="shared" si="3"/>
        <v>-20806100.73</v>
      </c>
      <c r="G219" s="4"/>
    </row>
    <row r="220" spans="1:7" ht="34.5" x14ac:dyDescent="0.25">
      <c r="A220" s="21" t="s">
        <v>567</v>
      </c>
      <c r="B220" s="22" t="s">
        <v>297</v>
      </c>
      <c r="C220" s="23" t="s">
        <v>568</v>
      </c>
      <c r="D220" s="15">
        <v>26114200</v>
      </c>
      <c r="E220" s="15">
        <v>11143806.49</v>
      </c>
      <c r="F220" s="33">
        <f t="shared" si="3"/>
        <v>-14970393.51</v>
      </c>
      <c r="G220" s="4"/>
    </row>
    <row r="221" spans="1:7" ht="34.5" x14ac:dyDescent="0.25">
      <c r="A221" s="21" t="s">
        <v>569</v>
      </c>
      <c r="B221" s="22" t="s">
        <v>297</v>
      </c>
      <c r="C221" s="23" t="s">
        <v>570</v>
      </c>
      <c r="D221" s="15">
        <v>6591000</v>
      </c>
      <c r="E221" s="15">
        <v>2671514.71</v>
      </c>
      <c r="F221" s="33">
        <f t="shared" si="3"/>
        <v>-3919485.29</v>
      </c>
      <c r="G221" s="4"/>
    </row>
    <row r="222" spans="1:7" ht="45.75" x14ac:dyDescent="0.25">
      <c r="A222" s="21" t="s">
        <v>310</v>
      </c>
      <c r="B222" s="22" t="s">
        <v>297</v>
      </c>
      <c r="C222" s="23" t="s">
        <v>571</v>
      </c>
      <c r="D222" s="15">
        <v>19000</v>
      </c>
      <c r="E222" s="15">
        <v>9533.76</v>
      </c>
      <c r="F222" s="33">
        <f t="shared" si="3"/>
        <v>-9466.24</v>
      </c>
      <c r="G222" s="4"/>
    </row>
    <row r="223" spans="1:7" ht="45.75" x14ac:dyDescent="0.25">
      <c r="A223" s="21" t="s">
        <v>312</v>
      </c>
      <c r="B223" s="22" t="s">
        <v>297</v>
      </c>
      <c r="C223" s="23" t="s">
        <v>572</v>
      </c>
      <c r="D223" s="15">
        <v>19000</v>
      </c>
      <c r="E223" s="15">
        <v>9533.76</v>
      </c>
      <c r="F223" s="33">
        <f t="shared" si="3"/>
        <v>-9466.24</v>
      </c>
      <c r="G223" s="4"/>
    </row>
    <row r="224" spans="1:7" ht="34.5" x14ac:dyDescent="0.25">
      <c r="A224" s="21" t="s">
        <v>316</v>
      </c>
      <c r="B224" s="22" t="s">
        <v>297</v>
      </c>
      <c r="C224" s="23" t="s">
        <v>573</v>
      </c>
      <c r="D224" s="15">
        <v>19000</v>
      </c>
      <c r="E224" s="15">
        <v>9533.76</v>
      </c>
      <c r="F224" s="33">
        <f t="shared" si="3"/>
        <v>-9466.24</v>
      </c>
      <c r="G224" s="4"/>
    </row>
    <row r="225" spans="1:7" ht="34.5" x14ac:dyDescent="0.25">
      <c r="A225" s="21" t="s">
        <v>385</v>
      </c>
      <c r="B225" s="22" t="s">
        <v>297</v>
      </c>
      <c r="C225" s="23" t="s">
        <v>574</v>
      </c>
      <c r="D225" s="15">
        <v>6572000</v>
      </c>
      <c r="E225" s="15">
        <v>2661980.9500000002</v>
      </c>
      <c r="F225" s="33">
        <f t="shared" si="3"/>
        <v>-3910019.05</v>
      </c>
      <c r="G225" s="4"/>
    </row>
    <row r="226" spans="1:7" ht="34.5" x14ac:dyDescent="0.25">
      <c r="A226" s="21" t="s">
        <v>575</v>
      </c>
      <c r="B226" s="22" t="s">
        <v>297</v>
      </c>
      <c r="C226" s="23" t="s">
        <v>576</v>
      </c>
      <c r="D226" s="15">
        <v>6572000</v>
      </c>
      <c r="E226" s="15">
        <v>2661980.9500000002</v>
      </c>
      <c r="F226" s="33">
        <f t="shared" si="3"/>
        <v>-3910019.05</v>
      </c>
      <c r="G226" s="4"/>
    </row>
    <row r="227" spans="1:7" ht="34.5" x14ac:dyDescent="0.25">
      <c r="A227" s="21" t="s">
        <v>577</v>
      </c>
      <c r="B227" s="22" t="s">
        <v>297</v>
      </c>
      <c r="C227" s="23" t="s">
        <v>578</v>
      </c>
      <c r="D227" s="15">
        <v>6572000</v>
      </c>
      <c r="E227" s="15">
        <v>2661980.9500000002</v>
      </c>
      <c r="F227" s="33">
        <f t="shared" si="3"/>
        <v>-3910019.05</v>
      </c>
      <c r="G227" s="4"/>
    </row>
    <row r="228" spans="1:7" ht="34.5" x14ac:dyDescent="0.25">
      <c r="A228" s="21" t="s">
        <v>579</v>
      </c>
      <c r="B228" s="22" t="s">
        <v>297</v>
      </c>
      <c r="C228" s="23" t="s">
        <v>580</v>
      </c>
      <c r="D228" s="15">
        <v>1092000</v>
      </c>
      <c r="E228" s="15">
        <v>514132.53</v>
      </c>
      <c r="F228" s="33">
        <f t="shared" si="3"/>
        <v>-577867.47</v>
      </c>
      <c r="G228" s="4"/>
    </row>
    <row r="229" spans="1:7" ht="45.75" x14ac:dyDescent="0.25">
      <c r="A229" s="21" t="s">
        <v>310</v>
      </c>
      <c r="B229" s="22" t="s">
        <v>297</v>
      </c>
      <c r="C229" s="23" t="s">
        <v>581</v>
      </c>
      <c r="D229" s="15">
        <v>2500</v>
      </c>
      <c r="E229" s="15">
        <v>1032.53</v>
      </c>
      <c r="F229" s="33">
        <f t="shared" si="3"/>
        <v>-1467.47</v>
      </c>
      <c r="G229" s="4"/>
    </row>
    <row r="230" spans="1:7" ht="45.75" x14ac:dyDescent="0.25">
      <c r="A230" s="21" t="s">
        <v>312</v>
      </c>
      <c r="B230" s="22" t="s">
        <v>297</v>
      </c>
      <c r="C230" s="23" t="s">
        <v>582</v>
      </c>
      <c r="D230" s="15">
        <v>2500</v>
      </c>
      <c r="E230" s="15">
        <v>1032.53</v>
      </c>
      <c r="F230" s="33">
        <f t="shared" si="3"/>
        <v>-1467.47</v>
      </c>
      <c r="G230" s="4"/>
    </row>
    <row r="231" spans="1:7" ht="34.5" x14ac:dyDescent="0.25">
      <c r="A231" s="21" t="s">
        <v>316</v>
      </c>
      <c r="B231" s="22" t="s">
        <v>297</v>
      </c>
      <c r="C231" s="23" t="s">
        <v>583</v>
      </c>
      <c r="D231" s="15">
        <v>2500</v>
      </c>
      <c r="E231" s="15">
        <v>1032.53</v>
      </c>
      <c r="F231" s="33">
        <f t="shared" si="3"/>
        <v>-1467.47</v>
      </c>
      <c r="G231" s="4"/>
    </row>
    <row r="232" spans="1:7" ht="34.5" x14ac:dyDescent="0.25">
      <c r="A232" s="21" t="s">
        <v>385</v>
      </c>
      <c r="B232" s="22" t="s">
        <v>297</v>
      </c>
      <c r="C232" s="23" t="s">
        <v>584</v>
      </c>
      <c r="D232" s="15">
        <v>1089500</v>
      </c>
      <c r="E232" s="15">
        <v>513100</v>
      </c>
      <c r="F232" s="33">
        <f t="shared" si="3"/>
        <v>-576400</v>
      </c>
      <c r="G232" s="4"/>
    </row>
    <row r="233" spans="1:7" ht="34.5" x14ac:dyDescent="0.25">
      <c r="A233" s="21" t="s">
        <v>575</v>
      </c>
      <c r="B233" s="22" t="s">
        <v>297</v>
      </c>
      <c r="C233" s="23" t="s">
        <v>585</v>
      </c>
      <c r="D233" s="15">
        <v>100000</v>
      </c>
      <c r="E233" s="15">
        <v>18600</v>
      </c>
      <c r="F233" s="33">
        <f t="shared" si="3"/>
        <v>-81400</v>
      </c>
      <c r="G233" s="4"/>
    </row>
    <row r="234" spans="1:7" ht="45.75" x14ac:dyDescent="0.25">
      <c r="A234" s="21" t="s">
        <v>586</v>
      </c>
      <c r="B234" s="22" t="s">
        <v>297</v>
      </c>
      <c r="C234" s="23" t="s">
        <v>587</v>
      </c>
      <c r="D234" s="15">
        <v>100000</v>
      </c>
      <c r="E234" s="15">
        <v>18600</v>
      </c>
      <c r="F234" s="33">
        <f t="shared" si="3"/>
        <v>-81400</v>
      </c>
      <c r="G234" s="4"/>
    </row>
    <row r="235" spans="1:7" ht="34.5" x14ac:dyDescent="0.25">
      <c r="A235" s="21" t="s">
        <v>386</v>
      </c>
      <c r="B235" s="22" t="s">
        <v>297</v>
      </c>
      <c r="C235" s="23" t="s">
        <v>588</v>
      </c>
      <c r="D235" s="15">
        <v>989500</v>
      </c>
      <c r="E235" s="15">
        <v>494500</v>
      </c>
      <c r="F235" s="33">
        <f t="shared" si="3"/>
        <v>-495000</v>
      </c>
      <c r="G235" s="4"/>
    </row>
    <row r="236" spans="1:7" ht="34.5" x14ac:dyDescent="0.25">
      <c r="A236" s="21" t="s">
        <v>589</v>
      </c>
      <c r="B236" s="22" t="s">
        <v>297</v>
      </c>
      <c r="C236" s="23" t="s">
        <v>590</v>
      </c>
      <c r="D236" s="15">
        <v>18081200</v>
      </c>
      <c r="E236" s="15">
        <v>7795659.25</v>
      </c>
      <c r="F236" s="33">
        <f t="shared" si="3"/>
        <v>-10285540.75</v>
      </c>
      <c r="G236" s="4"/>
    </row>
    <row r="237" spans="1:7" ht="34.5" x14ac:dyDescent="0.25">
      <c r="A237" s="21" t="s">
        <v>385</v>
      </c>
      <c r="B237" s="22" t="s">
        <v>297</v>
      </c>
      <c r="C237" s="23" t="s">
        <v>591</v>
      </c>
      <c r="D237" s="15">
        <v>18081200</v>
      </c>
      <c r="E237" s="15">
        <v>7795659.25</v>
      </c>
      <c r="F237" s="33">
        <f t="shared" si="3"/>
        <v>-10285540.75</v>
      </c>
      <c r="G237" s="4"/>
    </row>
    <row r="238" spans="1:7" ht="34.5" x14ac:dyDescent="0.25">
      <c r="A238" s="21" t="s">
        <v>575</v>
      </c>
      <c r="B238" s="22" t="s">
        <v>297</v>
      </c>
      <c r="C238" s="23" t="s">
        <v>592</v>
      </c>
      <c r="D238" s="15">
        <v>17010200</v>
      </c>
      <c r="E238" s="15">
        <v>6724659.25</v>
      </c>
      <c r="F238" s="33">
        <f t="shared" si="3"/>
        <v>-10285540.75</v>
      </c>
      <c r="G238" s="4"/>
    </row>
    <row r="239" spans="1:7" ht="45.75" x14ac:dyDescent="0.25">
      <c r="A239" s="21" t="s">
        <v>586</v>
      </c>
      <c r="B239" s="22" t="s">
        <v>297</v>
      </c>
      <c r="C239" s="23" t="s">
        <v>593</v>
      </c>
      <c r="D239" s="15">
        <v>17010200</v>
      </c>
      <c r="E239" s="15">
        <v>6724659.25</v>
      </c>
      <c r="F239" s="33">
        <f t="shared" si="3"/>
        <v>-10285540.75</v>
      </c>
      <c r="G239" s="4"/>
    </row>
    <row r="240" spans="1:7" ht="45.75" x14ac:dyDescent="0.25">
      <c r="A240" s="21" t="s">
        <v>594</v>
      </c>
      <c r="B240" s="22" t="s">
        <v>297</v>
      </c>
      <c r="C240" s="23" t="s">
        <v>595</v>
      </c>
      <c r="D240" s="15">
        <v>1071000</v>
      </c>
      <c r="E240" s="15">
        <v>1071000</v>
      </c>
      <c r="F240" s="33">
        <f t="shared" si="3"/>
        <v>0</v>
      </c>
      <c r="G240" s="4"/>
    </row>
    <row r="241" spans="1:7" ht="34.5" x14ac:dyDescent="0.25">
      <c r="A241" s="21" t="s">
        <v>596</v>
      </c>
      <c r="B241" s="22" t="s">
        <v>297</v>
      </c>
      <c r="C241" s="23" t="s">
        <v>597</v>
      </c>
      <c r="D241" s="15">
        <v>1071000</v>
      </c>
      <c r="E241" s="15">
        <v>1071000</v>
      </c>
      <c r="F241" s="33">
        <f t="shared" si="3"/>
        <v>0</v>
      </c>
      <c r="G241" s="4"/>
    </row>
    <row r="242" spans="1:7" ht="34.5" x14ac:dyDescent="0.25">
      <c r="A242" s="21" t="s">
        <v>598</v>
      </c>
      <c r="B242" s="22" t="s">
        <v>297</v>
      </c>
      <c r="C242" s="23" t="s">
        <v>599</v>
      </c>
      <c r="D242" s="15">
        <v>350000</v>
      </c>
      <c r="E242" s="15">
        <v>162500</v>
      </c>
      <c r="F242" s="33">
        <f t="shared" si="3"/>
        <v>-187500</v>
      </c>
      <c r="G242" s="4"/>
    </row>
    <row r="243" spans="1:7" ht="45.75" x14ac:dyDescent="0.25">
      <c r="A243" s="21" t="s">
        <v>600</v>
      </c>
      <c r="B243" s="22" t="s">
        <v>297</v>
      </c>
      <c r="C243" s="23" t="s">
        <v>601</v>
      </c>
      <c r="D243" s="15">
        <v>350000</v>
      </c>
      <c r="E243" s="15">
        <v>162500</v>
      </c>
      <c r="F243" s="33">
        <f t="shared" si="3"/>
        <v>-187500</v>
      </c>
      <c r="G243" s="4"/>
    </row>
    <row r="244" spans="1:7" ht="68.25" x14ac:dyDescent="0.25">
      <c r="A244" s="21" t="s">
        <v>602</v>
      </c>
      <c r="B244" s="22" t="s">
        <v>297</v>
      </c>
      <c r="C244" s="23" t="s">
        <v>603</v>
      </c>
      <c r="D244" s="15">
        <v>350000</v>
      </c>
      <c r="E244" s="15">
        <v>162500</v>
      </c>
      <c r="F244" s="33">
        <f t="shared" si="3"/>
        <v>-187500</v>
      </c>
      <c r="G244" s="4"/>
    </row>
    <row r="245" spans="1:7" ht="45.75" x14ac:dyDescent="0.25">
      <c r="A245" s="21" t="s">
        <v>604</v>
      </c>
      <c r="B245" s="22" t="s">
        <v>297</v>
      </c>
      <c r="C245" s="23" t="s">
        <v>605</v>
      </c>
      <c r="D245" s="15">
        <v>350000</v>
      </c>
      <c r="E245" s="15">
        <v>162500</v>
      </c>
      <c r="F245" s="33">
        <f t="shared" si="3"/>
        <v>-187500</v>
      </c>
      <c r="G245" s="4"/>
    </row>
    <row r="246" spans="1:7" ht="34.5" x14ac:dyDescent="0.25">
      <c r="A246" s="21" t="s">
        <v>606</v>
      </c>
      <c r="B246" s="22" t="s">
        <v>297</v>
      </c>
      <c r="C246" s="23" t="s">
        <v>607</v>
      </c>
      <c r="D246" s="15">
        <v>136604825</v>
      </c>
      <c r="E246" s="15">
        <v>99992965.530000001</v>
      </c>
      <c r="F246" s="33">
        <f t="shared" si="3"/>
        <v>-36611859.469999999</v>
      </c>
      <c r="G246" s="4"/>
    </row>
    <row r="247" spans="1:7" ht="34.5" x14ac:dyDescent="0.25">
      <c r="A247" s="21" t="s">
        <v>608</v>
      </c>
      <c r="B247" s="22" t="s">
        <v>297</v>
      </c>
      <c r="C247" s="23" t="s">
        <v>609</v>
      </c>
      <c r="D247" s="15">
        <v>450000</v>
      </c>
      <c r="E247" s="15">
        <v>310366.5</v>
      </c>
      <c r="F247" s="33">
        <f t="shared" si="3"/>
        <v>-139633.5</v>
      </c>
      <c r="G247" s="4"/>
    </row>
    <row r="248" spans="1:7" ht="45.75" x14ac:dyDescent="0.25">
      <c r="A248" s="21" t="s">
        <v>310</v>
      </c>
      <c r="B248" s="22" t="s">
        <v>297</v>
      </c>
      <c r="C248" s="23" t="s">
        <v>610</v>
      </c>
      <c r="D248" s="15">
        <v>400000</v>
      </c>
      <c r="E248" s="15">
        <v>310366.5</v>
      </c>
      <c r="F248" s="33">
        <f t="shared" si="3"/>
        <v>-89633.5</v>
      </c>
      <c r="G248" s="4"/>
    </row>
    <row r="249" spans="1:7" ht="45.75" x14ac:dyDescent="0.25">
      <c r="A249" s="21" t="s">
        <v>312</v>
      </c>
      <c r="B249" s="22" t="s">
        <v>297</v>
      </c>
      <c r="C249" s="23" t="s">
        <v>611</v>
      </c>
      <c r="D249" s="15">
        <v>400000</v>
      </c>
      <c r="E249" s="15">
        <v>310366.5</v>
      </c>
      <c r="F249" s="33">
        <f t="shared" si="3"/>
        <v>-89633.5</v>
      </c>
      <c r="G249" s="4"/>
    </row>
    <row r="250" spans="1:7" ht="34.5" x14ac:dyDescent="0.25">
      <c r="A250" s="21" t="s">
        <v>316</v>
      </c>
      <c r="B250" s="22" t="s">
        <v>297</v>
      </c>
      <c r="C250" s="23" t="s">
        <v>612</v>
      </c>
      <c r="D250" s="15">
        <v>400000</v>
      </c>
      <c r="E250" s="15">
        <v>310366.5</v>
      </c>
      <c r="F250" s="33">
        <f t="shared" si="3"/>
        <v>-89633.5</v>
      </c>
      <c r="G250" s="4"/>
    </row>
    <row r="251" spans="1:7" ht="34.5" x14ac:dyDescent="0.25">
      <c r="A251" s="21" t="s">
        <v>613</v>
      </c>
      <c r="B251" s="22" t="s">
        <v>297</v>
      </c>
      <c r="C251" s="23" t="s">
        <v>614</v>
      </c>
      <c r="D251" s="15">
        <v>135305700</v>
      </c>
      <c r="E251" s="15">
        <v>99682599.030000001</v>
      </c>
      <c r="F251" s="33">
        <f t="shared" si="3"/>
        <v>-35623100.969999999</v>
      </c>
      <c r="G251" s="4"/>
    </row>
    <row r="252" spans="1:7" ht="34.5" x14ac:dyDescent="0.25">
      <c r="A252" s="21" t="s">
        <v>409</v>
      </c>
      <c r="B252" s="22" t="s">
        <v>297</v>
      </c>
      <c r="C252" s="23" t="s">
        <v>615</v>
      </c>
      <c r="D252" s="15">
        <v>135305700</v>
      </c>
      <c r="E252" s="15">
        <v>99682599.030000001</v>
      </c>
      <c r="F252" s="33">
        <f t="shared" si="3"/>
        <v>-35623100.969999999</v>
      </c>
      <c r="G252" s="4"/>
    </row>
    <row r="253" spans="1:7" ht="34.5" x14ac:dyDescent="0.25">
      <c r="A253" s="21" t="s">
        <v>258</v>
      </c>
      <c r="B253" s="22" t="s">
        <v>297</v>
      </c>
      <c r="C253" s="23" t="s">
        <v>616</v>
      </c>
      <c r="D253" s="15">
        <v>135305700</v>
      </c>
      <c r="E253" s="15">
        <v>99682599.030000001</v>
      </c>
      <c r="F253" s="33">
        <f t="shared" si="3"/>
        <v>-35623100.969999999</v>
      </c>
      <c r="G253" s="4"/>
    </row>
    <row r="254" spans="1:7" ht="57" x14ac:dyDescent="0.25">
      <c r="A254" s="21" t="s">
        <v>617</v>
      </c>
      <c r="B254" s="22" t="s">
        <v>297</v>
      </c>
      <c r="C254" s="23" t="s">
        <v>618</v>
      </c>
      <c r="D254" s="15">
        <v>41354842</v>
      </c>
      <c r="E254" s="15">
        <v>20439403.170000002</v>
      </c>
      <c r="F254" s="33">
        <f t="shared" si="3"/>
        <v>-20915438.829999998</v>
      </c>
      <c r="G254" s="4"/>
    </row>
    <row r="255" spans="1:7" ht="45.75" x14ac:dyDescent="0.25">
      <c r="A255" s="21" t="s">
        <v>619</v>
      </c>
      <c r="B255" s="22" t="s">
        <v>297</v>
      </c>
      <c r="C255" s="23" t="s">
        <v>620</v>
      </c>
      <c r="D255" s="15">
        <v>10900000</v>
      </c>
      <c r="E255" s="15">
        <v>4088461.17</v>
      </c>
      <c r="F255" s="33">
        <f t="shared" si="3"/>
        <v>-6811538.8300000001</v>
      </c>
      <c r="G255" s="4"/>
    </row>
    <row r="256" spans="1:7" ht="34.5" x14ac:dyDescent="0.25">
      <c r="A256" s="21" t="s">
        <v>409</v>
      </c>
      <c r="B256" s="22" t="s">
        <v>297</v>
      </c>
      <c r="C256" s="23" t="s">
        <v>621</v>
      </c>
      <c r="D256" s="15">
        <v>10900000</v>
      </c>
      <c r="E256" s="15">
        <v>4088461.17</v>
      </c>
      <c r="F256" s="33">
        <f t="shared" si="3"/>
        <v>-6811538.8300000001</v>
      </c>
      <c r="G256" s="4"/>
    </row>
    <row r="257" spans="1:7" ht="34.5" x14ac:dyDescent="0.25">
      <c r="A257" s="21" t="s">
        <v>622</v>
      </c>
      <c r="B257" s="22" t="s">
        <v>297</v>
      </c>
      <c r="C257" s="23" t="s">
        <v>623</v>
      </c>
      <c r="D257" s="15">
        <v>10900000</v>
      </c>
      <c r="E257" s="15">
        <v>4088461.17</v>
      </c>
      <c r="F257" s="33">
        <f t="shared" si="3"/>
        <v>-6811538.8300000001</v>
      </c>
      <c r="G257" s="4"/>
    </row>
    <row r="258" spans="1:7" ht="34.5" x14ac:dyDescent="0.25">
      <c r="A258" s="21" t="s">
        <v>181</v>
      </c>
      <c r="B258" s="22" t="s">
        <v>297</v>
      </c>
      <c r="C258" s="23" t="s">
        <v>624</v>
      </c>
      <c r="D258" s="15">
        <v>10900000</v>
      </c>
      <c r="E258" s="15">
        <v>4088461.17</v>
      </c>
      <c r="F258" s="33">
        <f t="shared" si="3"/>
        <v>-6811538.8300000001</v>
      </c>
      <c r="G258" s="4"/>
    </row>
    <row r="259" spans="1:7" ht="34.5" x14ac:dyDescent="0.25">
      <c r="A259" s="21" t="s">
        <v>625</v>
      </c>
      <c r="B259" s="22" t="s">
        <v>297</v>
      </c>
      <c r="C259" s="23" t="s">
        <v>626</v>
      </c>
      <c r="D259" s="15">
        <v>30454842</v>
      </c>
      <c r="E259" s="15">
        <v>16350942</v>
      </c>
      <c r="F259" s="33">
        <f t="shared" si="3"/>
        <v>-14103900</v>
      </c>
      <c r="G259" s="4"/>
    </row>
    <row r="260" spans="1:7" ht="34.5" x14ac:dyDescent="0.25">
      <c r="A260" s="21" t="s">
        <v>409</v>
      </c>
      <c r="B260" s="22" t="s">
        <v>297</v>
      </c>
      <c r="C260" s="23" t="s">
        <v>627</v>
      </c>
      <c r="D260" s="15">
        <v>30454842</v>
      </c>
      <c r="E260" s="15">
        <v>16350942</v>
      </c>
      <c r="F260" s="33">
        <f t="shared" si="3"/>
        <v>-14103900</v>
      </c>
      <c r="G260" s="4"/>
    </row>
    <row r="261" spans="1:7" ht="35.25" thickBot="1" x14ac:dyDescent="0.3">
      <c r="A261" s="21" t="s">
        <v>258</v>
      </c>
      <c r="B261" s="22" t="s">
        <v>297</v>
      </c>
      <c r="C261" s="23" t="s">
        <v>628</v>
      </c>
      <c r="D261" s="15">
        <v>30454842</v>
      </c>
      <c r="E261" s="15">
        <v>16350942</v>
      </c>
      <c r="F261" s="33">
        <f t="shared" si="3"/>
        <v>-14103900</v>
      </c>
      <c r="G261" s="4"/>
    </row>
    <row r="262" spans="1:7" ht="12.95" customHeight="1" thickBot="1" x14ac:dyDescent="0.3">
      <c r="A262" s="35"/>
      <c r="B262" s="36"/>
      <c r="C262" s="36"/>
      <c r="D262" s="36"/>
      <c r="E262" s="36"/>
      <c r="F262" s="33">
        <f t="shared" si="3"/>
        <v>0</v>
      </c>
      <c r="G262" s="4"/>
    </row>
    <row r="263" spans="1:7" ht="54.75" customHeight="1" thickBot="1" x14ac:dyDescent="0.3">
      <c r="A263" s="37" t="s">
        <v>629</v>
      </c>
      <c r="B263" s="38">
        <v>450</v>
      </c>
      <c r="C263" s="39" t="s">
        <v>13</v>
      </c>
      <c r="D263" s="40">
        <v>-58733837.799999997</v>
      </c>
      <c r="E263" s="40">
        <v>33270048.379999999</v>
      </c>
      <c r="F263" s="33">
        <f t="shared" si="3"/>
        <v>92003886.179999992</v>
      </c>
      <c r="G263" s="4"/>
    </row>
    <row r="264" spans="1:7" ht="12.95" customHeight="1" x14ac:dyDescent="0.25">
      <c r="A264" s="3"/>
      <c r="B264" s="41"/>
      <c r="C264" s="41"/>
      <c r="D264" s="24"/>
      <c r="E264" s="24"/>
      <c r="F264" s="24"/>
      <c r="G264" s="4"/>
    </row>
    <row r="265" spans="1:7" ht="12.95" customHeight="1" x14ac:dyDescent="0.25">
      <c r="A265" s="7"/>
      <c r="B265" s="7"/>
      <c r="C265" s="7"/>
      <c r="D265" s="25"/>
      <c r="E265" s="25"/>
      <c r="F265" s="3"/>
      <c r="G265" s="4"/>
    </row>
  </sheetData>
  <mergeCells count="4">
    <mergeCell ref="A4:A5"/>
    <mergeCell ref="B4:B5"/>
    <mergeCell ref="C4:C5"/>
    <mergeCell ref="D4:F4"/>
  </mergeCells>
  <pageMargins left="0.78749999999999998" right="0.59097219999999995" top="0.59097219999999995" bottom="0.39374999999999999" header="0" footer="0"/>
  <pageSetup paperSize="9" scale="5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zoomScaleNormal="100" zoomScaleSheetLayoutView="100" workbookViewId="0">
      <selection activeCell="H1" sqref="H1"/>
    </sheetView>
  </sheetViews>
  <sheetFormatPr defaultRowHeight="15" x14ac:dyDescent="0.25"/>
  <cols>
    <col min="1" max="1" width="49.42578125" style="1" customWidth="1"/>
    <col min="2" max="2" width="5" style="1" customWidth="1"/>
    <col min="3" max="3" width="26.85546875" style="1" customWidth="1"/>
    <col min="4" max="6" width="18.7109375" style="1" customWidth="1"/>
    <col min="7" max="7" width="9.140625" style="1" customWidth="1"/>
    <col min="8" max="16384" width="9.140625" style="1"/>
  </cols>
  <sheetData>
    <row r="1" spans="1:7" ht="10.5" customHeight="1" x14ac:dyDescent="0.25">
      <c r="A1" s="26"/>
      <c r="B1" s="42"/>
      <c r="C1" s="27"/>
      <c r="D1" s="20"/>
      <c r="E1" s="3"/>
      <c r="F1" s="3"/>
      <c r="G1" s="4"/>
    </row>
    <row r="2" spans="1:7" ht="14.1" customHeight="1" x14ac:dyDescent="0.25">
      <c r="A2" s="68" t="s">
        <v>630</v>
      </c>
      <c r="B2" s="69"/>
      <c r="C2" s="69"/>
      <c r="D2" s="8"/>
      <c r="E2" s="3"/>
      <c r="F2" s="51"/>
      <c r="G2" s="4"/>
    </row>
    <row r="3" spans="1:7" ht="14.1" customHeight="1" x14ac:dyDescent="0.25">
      <c r="A3" s="43"/>
      <c r="B3" s="44"/>
      <c r="C3" s="30"/>
      <c r="D3" s="29"/>
      <c r="E3" s="3"/>
      <c r="F3" s="3"/>
      <c r="G3" s="4"/>
    </row>
    <row r="4" spans="1:7" ht="11.45" customHeight="1" x14ac:dyDescent="0.25">
      <c r="A4" s="64" t="s">
        <v>4</v>
      </c>
      <c r="B4" s="64" t="s">
        <v>2</v>
      </c>
      <c r="C4" s="64" t="s">
        <v>631</v>
      </c>
      <c r="D4" s="57" t="s">
        <v>662</v>
      </c>
      <c r="E4" s="58"/>
      <c r="F4" s="59"/>
      <c r="G4" s="4"/>
    </row>
    <row r="5" spans="1:7" ht="138" customHeight="1" x14ac:dyDescent="0.25">
      <c r="A5" s="65"/>
      <c r="B5" s="65"/>
      <c r="C5" s="65"/>
      <c r="D5" s="55" t="s">
        <v>659</v>
      </c>
      <c r="E5" s="55" t="s">
        <v>660</v>
      </c>
      <c r="F5" s="55" t="s">
        <v>661</v>
      </c>
      <c r="G5" s="4"/>
    </row>
    <row r="6" spans="1:7" ht="11.45" customHeight="1" thickBot="1" x14ac:dyDescent="0.3">
      <c r="A6" s="10" t="s">
        <v>5</v>
      </c>
      <c r="B6" s="10" t="s">
        <v>6</v>
      </c>
      <c r="C6" s="10" t="s">
        <v>7</v>
      </c>
      <c r="D6" s="56" t="s">
        <v>8</v>
      </c>
      <c r="E6" s="56" t="s">
        <v>9</v>
      </c>
      <c r="F6" s="56" t="s">
        <v>10</v>
      </c>
      <c r="G6" s="4"/>
    </row>
    <row r="7" spans="1:7" ht="38.25" customHeight="1" x14ac:dyDescent="0.25">
      <c r="A7" s="31" t="s">
        <v>632</v>
      </c>
      <c r="B7" s="13" t="s">
        <v>633</v>
      </c>
      <c r="C7" s="14" t="s">
        <v>13</v>
      </c>
      <c r="D7" s="15">
        <v>58733837.799999997</v>
      </c>
      <c r="E7" s="15">
        <v>-33270048.379999999</v>
      </c>
      <c r="F7" s="15">
        <f>E7-D7</f>
        <v>-92003886.179999992</v>
      </c>
      <c r="G7" s="4"/>
    </row>
    <row r="8" spans="1:7" ht="15" customHeight="1" x14ac:dyDescent="0.25">
      <c r="A8" s="48" t="s">
        <v>634</v>
      </c>
      <c r="B8" s="17"/>
      <c r="C8" s="18"/>
      <c r="D8" s="18"/>
      <c r="E8" s="18"/>
      <c r="F8" s="18"/>
      <c r="G8" s="4"/>
    </row>
    <row r="9" spans="1:7" ht="24.75" customHeight="1" x14ac:dyDescent="0.25">
      <c r="A9" s="46" t="s">
        <v>635</v>
      </c>
      <c r="B9" s="47" t="s">
        <v>636</v>
      </c>
      <c r="C9" s="45" t="s">
        <v>13</v>
      </c>
      <c r="D9" s="33">
        <v>58733837.799999997</v>
      </c>
      <c r="E9" s="33">
        <v>-33270048.379999999</v>
      </c>
      <c r="F9" s="15">
        <f t="shared" ref="F9:F20" si="0">E9-D9</f>
        <v>-92003886.179999992</v>
      </c>
      <c r="G9" s="4"/>
    </row>
    <row r="10" spans="1:7" ht="45.75" x14ac:dyDescent="0.25">
      <c r="A10" s="21" t="s">
        <v>637</v>
      </c>
      <c r="B10" s="49" t="s">
        <v>636</v>
      </c>
      <c r="C10" s="45" t="s">
        <v>638</v>
      </c>
      <c r="D10" s="33">
        <v>58733837.799999997</v>
      </c>
      <c r="E10" s="33">
        <v>-33270048.379999999</v>
      </c>
      <c r="F10" s="15">
        <f t="shared" si="0"/>
        <v>-92003886.179999992</v>
      </c>
      <c r="G10" s="4"/>
    </row>
    <row r="11" spans="1:7" ht="24.75" customHeight="1" x14ac:dyDescent="0.25">
      <c r="A11" s="46" t="s">
        <v>639</v>
      </c>
      <c r="B11" s="47" t="s">
        <v>640</v>
      </c>
      <c r="C11" s="45" t="s">
        <v>13</v>
      </c>
      <c r="D11" s="33">
        <v>-1123328361.4200001</v>
      </c>
      <c r="E11" s="33">
        <v>-603805990.63</v>
      </c>
      <c r="F11" s="15">
        <f t="shared" si="0"/>
        <v>519522370.79000008</v>
      </c>
      <c r="G11" s="4"/>
    </row>
    <row r="12" spans="1:7" ht="34.5" x14ac:dyDescent="0.25">
      <c r="A12" s="21" t="s">
        <v>641</v>
      </c>
      <c r="B12" s="49" t="s">
        <v>640</v>
      </c>
      <c r="C12" s="45" t="s">
        <v>642</v>
      </c>
      <c r="D12" s="33">
        <v>-1123328361.4200001</v>
      </c>
      <c r="E12" s="33">
        <v>-603805990.63</v>
      </c>
      <c r="F12" s="15">
        <f t="shared" si="0"/>
        <v>519522370.79000008</v>
      </c>
      <c r="G12" s="4"/>
    </row>
    <row r="13" spans="1:7" ht="34.5" x14ac:dyDescent="0.25">
      <c r="A13" s="21" t="s">
        <v>643</v>
      </c>
      <c r="B13" s="49" t="s">
        <v>640</v>
      </c>
      <c r="C13" s="45" t="s">
        <v>644</v>
      </c>
      <c r="D13" s="33">
        <v>-1123328361.4200001</v>
      </c>
      <c r="E13" s="33">
        <v>-603805990.63</v>
      </c>
      <c r="F13" s="15">
        <f t="shared" si="0"/>
        <v>519522370.79000008</v>
      </c>
      <c r="G13" s="4"/>
    </row>
    <row r="14" spans="1:7" ht="34.5" x14ac:dyDescent="0.25">
      <c r="A14" s="21" t="s">
        <v>645</v>
      </c>
      <c r="B14" s="49" t="s">
        <v>640</v>
      </c>
      <c r="C14" s="45" t="s">
        <v>646</v>
      </c>
      <c r="D14" s="33">
        <v>-1123328361.4200001</v>
      </c>
      <c r="E14" s="33">
        <v>-603805990.63</v>
      </c>
      <c r="F14" s="15">
        <f t="shared" si="0"/>
        <v>519522370.79000008</v>
      </c>
      <c r="G14" s="4"/>
    </row>
    <row r="15" spans="1:7" ht="45.75" x14ac:dyDescent="0.25">
      <c r="A15" s="21" t="s">
        <v>647</v>
      </c>
      <c r="B15" s="49" t="s">
        <v>640</v>
      </c>
      <c r="C15" s="45" t="s">
        <v>648</v>
      </c>
      <c r="D15" s="33">
        <v>-1123328361.4200001</v>
      </c>
      <c r="E15" s="33">
        <v>-603805990.63</v>
      </c>
      <c r="F15" s="15">
        <f t="shared" si="0"/>
        <v>519522370.79000008</v>
      </c>
      <c r="G15" s="4"/>
    </row>
    <row r="16" spans="1:7" ht="24.75" customHeight="1" x14ac:dyDescent="0.25">
      <c r="A16" s="46" t="s">
        <v>649</v>
      </c>
      <c r="B16" s="47" t="s">
        <v>650</v>
      </c>
      <c r="C16" s="45" t="s">
        <v>13</v>
      </c>
      <c r="D16" s="33">
        <v>1182062199.22</v>
      </c>
      <c r="E16" s="33">
        <v>570535942.25</v>
      </c>
      <c r="F16" s="15">
        <f t="shared" si="0"/>
        <v>-611526256.97000003</v>
      </c>
      <c r="G16" s="4"/>
    </row>
    <row r="17" spans="1:7" ht="34.5" x14ac:dyDescent="0.25">
      <c r="A17" s="21" t="s">
        <v>651</v>
      </c>
      <c r="B17" s="49" t="s">
        <v>650</v>
      </c>
      <c r="C17" s="45" t="s">
        <v>652</v>
      </c>
      <c r="D17" s="33">
        <v>1182062199.22</v>
      </c>
      <c r="E17" s="33">
        <v>570535942.25</v>
      </c>
      <c r="F17" s="15">
        <f t="shared" si="0"/>
        <v>-611526256.97000003</v>
      </c>
      <c r="G17" s="4"/>
    </row>
    <row r="18" spans="1:7" ht="34.5" x14ac:dyDescent="0.25">
      <c r="A18" s="21" t="s">
        <v>653</v>
      </c>
      <c r="B18" s="49" t="s">
        <v>650</v>
      </c>
      <c r="C18" s="45" t="s">
        <v>654</v>
      </c>
      <c r="D18" s="33">
        <v>1182062199.22</v>
      </c>
      <c r="E18" s="33">
        <v>570535942.25</v>
      </c>
      <c r="F18" s="15">
        <f t="shared" si="0"/>
        <v>-611526256.97000003</v>
      </c>
      <c r="G18" s="4"/>
    </row>
    <row r="19" spans="1:7" ht="34.5" x14ac:dyDescent="0.25">
      <c r="A19" s="21" t="s">
        <v>655</v>
      </c>
      <c r="B19" s="49" t="s">
        <v>650</v>
      </c>
      <c r="C19" s="45" t="s">
        <v>656</v>
      </c>
      <c r="D19" s="33">
        <v>1182062199.22</v>
      </c>
      <c r="E19" s="33">
        <v>570535942.25</v>
      </c>
      <c r="F19" s="15">
        <f t="shared" si="0"/>
        <v>-611526256.97000003</v>
      </c>
      <c r="G19" s="4"/>
    </row>
    <row r="20" spans="1:7" ht="46.5" thickBot="1" x14ac:dyDescent="0.3">
      <c r="A20" s="21" t="s">
        <v>657</v>
      </c>
      <c r="B20" s="49" t="s">
        <v>650</v>
      </c>
      <c r="C20" s="45" t="s">
        <v>658</v>
      </c>
      <c r="D20" s="33">
        <v>1182062199.22</v>
      </c>
      <c r="E20" s="33">
        <v>570535942.25</v>
      </c>
      <c r="F20" s="15">
        <f t="shared" si="0"/>
        <v>-611526256.97000003</v>
      </c>
      <c r="G20" s="4"/>
    </row>
    <row r="21" spans="1:7" ht="12.95" customHeight="1" x14ac:dyDescent="0.25">
      <c r="A21" s="50"/>
      <c r="B21" s="41"/>
      <c r="C21" s="41"/>
      <c r="D21" s="9"/>
      <c r="E21" s="9"/>
      <c r="F21" s="9"/>
      <c r="G21" s="4"/>
    </row>
    <row r="22" spans="1:7" ht="12.95" customHeight="1" x14ac:dyDescent="0.25">
      <c r="A22" s="7"/>
      <c r="B22" s="7"/>
      <c r="C22" s="7"/>
      <c r="D22" s="25"/>
      <c r="E22" s="25"/>
      <c r="F22" s="3"/>
      <c r="G22" s="4"/>
    </row>
    <row r="24" spans="1:7" ht="21" x14ac:dyDescent="0.35">
      <c r="A24" s="66" t="s">
        <v>665</v>
      </c>
      <c r="B24" s="67"/>
      <c r="C24" s="67"/>
      <c r="D24" s="67"/>
      <c r="E24" s="67"/>
      <c r="F24" s="67"/>
    </row>
  </sheetData>
  <mergeCells count="6">
    <mergeCell ref="D4:F4"/>
    <mergeCell ref="A24:F24"/>
    <mergeCell ref="A2:C2"/>
    <mergeCell ref="A4:A5"/>
    <mergeCell ref="B4:B5"/>
    <mergeCell ref="C4:C5"/>
  </mergeCells>
  <pageMargins left="0.78749999999999998" right="0.59097219999999995" top="0.59097219999999995" bottom="0.39374999999999999" header="0" footer="0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3257136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A62D09D-5F1E-41A1-B82D-1AEE5D6E3D4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KASHIRA\buh4</dc:creator>
  <cp:lastModifiedBy>Name</cp:lastModifiedBy>
  <cp:lastPrinted>2024-07-10T06:34:05Z</cp:lastPrinted>
  <dcterms:created xsi:type="dcterms:W3CDTF">2024-07-05T07:42:52Z</dcterms:created>
  <dcterms:modified xsi:type="dcterms:W3CDTF">2024-07-10T06:41:39Z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0503317G_20220101_2.xlsx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m0013d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