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 activeTab="1"/>
  </bookViews>
  <sheets>
    <sheet name="Лист2" sheetId="2" r:id="rId1"/>
    <sheet name="Лист1" sheetId="1" r:id="rId2"/>
  </sheets>
  <calcPr calcId="145621"/>
</workbook>
</file>

<file path=xl/calcChain.xml><?xml version="1.0" encoding="utf-8"?>
<calcChain xmlns="http://schemas.openxmlformats.org/spreadsheetml/2006/main">
  <c r="I21" i="1" l="1"/>
  <c r="I30" i="1" l="1"/>
  <c r="I23" i="1"/>
  <c r="I33" i="1" l="1"/>
  <c r="I27" i="1"/>
  <c r="I26" i="1"/>
  <c r="I31" i="1" l="1"/>
  <c r="I28" i="1"/>
  <c r="I24" i="1"/>
  <c r="I20" i="1"/>
  <c r="I18" i="1"/>
  <c r="I19" i="1" l="1"/>
  <c r="I34" i="1" l="1"/>
</calcChain>
</file>

<file path=xl/sharedStrings.xml><?xml version="1.0" encoding="utf-8"?>
<sst xmlns="http://schemas.openxmlformats.org/spreadsheetml/2006/main" count="116" uniqueCount="97">
  <si>
    <t>Список</t>
  </si>
  <si>
    <t>(наименование муниципального образования)</t>
  </si>
  <si>
    <t xml:space="preserve">№  </t>
  </si>
  <si>
    <t>п/п</t>
  </si>
  <si>
    <t>Дата, номер решения о вклю-чении молодой семьи в список участни-ков основ-ного меро-приятия</t>
  </si>
  <si>
    <t>Орган местного самоуправле-ния, на основании решения которого молодая семья включена в список участников основного мероприятия</t>
  </si>
  <si>
    <t>Коли-чество членов семьи, человек</t>
  </si>
  <si>
    <t>Ф.И.О.</t>
  </si>
  <si>
    <t>Родствен-ные отноше-ния (супруг, супруга, сын, дочь)</t>
  </si>
  <si>
    <t>Расчетная стоимость жилья</t>
  </si>
  <si>
    <t>Планируемый размер социальной выплаты, предоставляемый молодой семье, всего, рублей</t>
  </si>
  <si>
    <t xml:space="preserve">стоимость </t>
  </si>
  <si>
    <t xml:space="preserve">1 кв. м </t>
  </si>
  <si>
    <t>(тыс.руб.)</t>
  </si>
  <si>
    <t>размер общей площади жилого помещения на семью</t>
  </si>
  <si>
    <t>всего</t>
  </si>
  <si>
    <t>рублей</t>
  </si>
  <si>
    <t>процентов</t>
  </si>
  <si>
    <t>15=13х14</t>
  </si>
  <si>
    <t>17=16/15х 100 %</t>
  </si>
  <si>
    <t>по администрации Каширского муниципального района</t>
  </si>
  <si>
    <t>Администрация Колодезянского сельского поселения Каширского муниципального района</t>
  </si>
  <si>
    <t xml:space="preserve">Администрация Каширского сельского поселения Каширского муниципального района </t>
  </si>
  <si>
    <t>№6
12.11.2015</t>
  </si>
  <si>
    <t xml:space="preserve">супруг
супруга 
дочь
</t>
  </si>
  <si>
    <t>№11
27.10.2016</t>
  </si>
  <si>
    <t>Некрасов Евгений Васильевич
Некрасова Дарья Владимировна
Некрасова Елизавета Евгеньевна</t>
  </si>
  <si>
    <t>№2
17.01.2019</t>
  </si>
  <si>
    <t>Старцева Юлия Владимировна
Старцева Софи Станиславовна
Старцев Стефан Валерий Станиславович</t>
  </si>
  <si>
    <t>мать
дочь
сын</t>
  </si>
  <si>
    <t>№7
06.03.2019</t>
  </si>
  <si>
    <t>Бородулин Илья Евгеньевич
Бородулина Екатерина Владимировна
Бородулина Кира Ильинична</t>
  </si>
  <si>
    <t>супруг
супруга
дочь</t>
  </si>
  <si>
    <t>Администраци Старинского сельского поселения Каширского муниципального района</t>
  </si>
  <si>
    <t>Деревянкина Ирина Геннадьевна
Деревянкина Диана Янисовна</t>
  </si>
  <si>
    <t>мать
дочь</t>
  </si>
  <si>
    <t>Приложение №1</t>
  </si>
  <si>
    <t>№426
19.06.2018</t>
  </si>
  <si>
    <t xml:space="preserve"> Администрация Дзержинского сельского поселения Каширского муниципального района</t>
  </si>
  <si>
    <t>Последова Ольга Юрьевна
Последов Дмитрий Александрович
Последова Ульяна Александровна</t>
  </si>
  <si>
    <t>мать
сын
дочь</t>
  </si>
  <si>
    <t>№34
03.08.2019</t>
  </si>
  <si>
    <t>Администрация Каширского сельского поселения Каширского муниципального района</t>
  </si>
  <si>
    <t>муж
жена
дочь
дочь</t>
  </si>
  <si>
    <t xml:space="preserve">Акифьев
Артём
Андреевич
Акифьева
Кристина
Васильевна
Акифьева
Алёна
Артёмовна
Акифьева 
Дарья
Артемовна
</t>
  </si>
  <si>
    <t>Хромых Артур Вячеславович
Хромых Анастасия Игоревна
Хромых Глеб Артурович</t>
  </si>
  <si>
    <t>№47
12.05.2017</t>
  </si>
  <si>
    <r>
      <t xml:space="preserve">молодых семей - участников мероприятия по обеспечению жильем молодых семей государственной программы Российской Федерации «Обеспечение доступным и комфортным жильем и коммунальными услугами  граждан Российской Федерации», подпрограммы «Создание условий для обеспечения доступным и комфортным жильем населения Воронежской области» государственной программы Воронежской области «Обеспечение доступным и комфортным жильем населения Воронежской области», изъявивших желание получить социальную выплату в </t>
    </r>
    <r>
      <rPr>
        <b/>
        <sz val="9"/>
        <color theme="1"/>
        <rFont val="Times New Roman"/>
        <family val="1"/>
        <charset val="204"/>
      </rPr>
      <t>2022 году</t>
    </r>
    <r>
      <rPr>
        <sz val="9"/>
        <color theme="1"/>
        <rFont val="Times New Roman"/>
        <family val="1"/>
        <charset val="204"/>
      </rPr>
      <t>,</t>
    </r>
  </si>
  <si>
    <t>Администрация Каширского сельского поселеия Каширского муниципального района</t>
  </si>
  <si>
    <t xml:space="preserve">Яньшин Александр Николаевич
Яньшина Анастасия Сергеевна
Яньшин Артем Александрович
Яньшина Ульяна Александровна       </t>
  </si>
  <si>
    <t>супруг
супруга
сын
       дочь</t>
  </si>
  <si>
    <t>№655
11.12.2020</t>
  </si>
  <si>
    <t>№9
11.04.2019</t>
  </si>
  <si>
    <t>Казакова Кристина Алексеевна
Казакова Кира Артемовна
Некрасов Алексей Николаевич
Казакова Сафина Даниловна
Казаков Егор Николаевич</t>
  </si>
  <si>
    <t>мать
дочь
сын
дочь
сын</t>
  </si>
  <si>
    <t>№36
03.06.2020</t>
  </si>
  <si>
    <t>муж
жена</t>
  </si>
  <si>
    <t xml:space="preserve">супруг
супруга
дочь
      </t>
  </si>
  <si>
    <t>Быханов Алексей Александрович
Быханова Анастасия Владимировна
Быханова Ангелина Алексеевна</t>
  </si>
  <si>
    <t>№609
19.11.2020</t>
  </si>
  <si>
    <t>№1 14.01.2021</t>
  </si>
  <si>
    <t>Плохих Александр Александрович
Плохих Алена Евгеньевна</t>
  </si>
  <si>
    <t xml:space="preserve">супруг
супруга
       </t>
  </si>
  <si>
    <t>№209 13.05.2020</t>
  </si>
  <si>
    <t xml:space="preserve">супруг
супруга
сын
      </t>
  </si>
  <si>
    <t>Касьянов Алексадр Сергеевич
Касьянова Алла Николаевна
Касьянова София Александровна
Мезенцева Мария Алексеевна</t>
  </si>
  <si>
    <t>№1
19.01.2021</t>
  </si>
  <si>
    <t>супруг
супруга
дочь
       дочь</t>
  </si>
  <si>
    <t>Администрация Боевского сельского поселения Каширского муниципального района</t>
  </si>
  <si>
    <t>Локотков Иван Иванович
Локоткова Анастасия Сергеевна</t>
  </si>
  <si>
    <t>Шаршаков Алексей Геннадьевич
Шаршакова Валентина Сергеевна</t>
  </si>
  <si>
    <t>№237
14.04.2021</t>
  </si>
  <si>
    <t>№101
24.02.2021</t>
  </si>
  <si>
    <t>№277 29.04.2021</t>
  </si>
  <si>
    <t xml:space="preserve">Кириллов Анатолий Алексеевич
Кириллова Ирина Юрьевна
Кириллова Анастасия Анатольевна
Кириллова Алена Анатольевна
Кириллова София Анатольевна
Кириллова Ульяна Анатольевна
</t>
  </si>
  <si>
    <t>супруг
супруга
дочь
дочь
дочь
               дочь</t>
  </si>
  <si>
    <t>Администрация Боевкого сельского поселения Каширского муниципального района</t>
  </si>
  <si>
    <t xml:space="preserve">Анисимова Анжела Геннадьевна
Анисимов Даниил Евгеньевич
Анисимов Владислав Евгеньевич
</t>
  </si>
  <si>
    <t>№276 29.04.2021</t>
  </si>
  <si>
    <t xml:space="preserve">супруга
сын
сын
       </t>
  </si>
  <si>
    <t>Уткин Вдадимир Геннадьевич
Уткина Марина Николаевна
Уткина Софья Владимировна</t>
  </si>
  <si>
    <t>№11 27.10.2016</t>
  </si>
  <si>
    <r>
      <t xml:space="preserve">                                      </t>
    </r>
    <r>
      <rPr>
        <sz val="9"/>
        <color theme="1"/>
        <rFont val="Times New Roman"/>
        <family val="1"/>
        <charset val="204"/>
      </rPr>
      <t>(подпись, дата)                     (расшифровка подписи)</t>
    </r>
  </si>
  <si>
    <r>
      <t xml:space="preserve">                                                                                    </t>
    </r>
    <r>
      <rPr>
        <sz val="9"/>
        <color theme="1"/>
        <rFont val="Times New Roman"/>
        <family val="1"/>
        <charset val="204"/>
      </rPr>
      <t>МП</t>
    </r>
  </si>
  <si>
    <t>№2 04.03.2016</t>
  </si>
  <si>
    <t>№1087
28.12.2017</t>
  </si>
  <si>
    <t>Плешков Евгений Юрьевич
Плешкова Светлана Павловна
Плешков Егор Евгеньевич
Плешкова Полина Евгеньевна
Плешкова Анна Евгеньевна</t>
  </si>
  <si>
    <t>супруг
супруга 
сын
дочь
дочь</t>
  </si>
  <si>
    <t>№5</t>
  </si>
  <si>
    <t>№40
14.03.2018</t>
  </si>
  <si>
    <t>Богданов Александр Геннадьевич
Богданова Жанна Евгеньевна
Богданова Алена Александровна</t>
  </si>
  <si>
    <r>
      <t>Глава администрации Каширского муниципального района</t>
    </r>
    <r>
      <rPr>
        <sz val="10"/>
        <color theme="1"/>
        <rFont val="Courier New"/>
        <family val="3"/>
        <charset val="204"/>
      </rPr>
      <t xml:space="preserve">     _____________         </t>
    </r>
    <r>
      <rPr>
        <sz val="10"/>
        <color theme="1"/>
        <rFont val="Times New Roman"/>
        <family val="1"/>
        <charset val="204"/>
      </rPr>
      <t>Пономарев А.И.</t>
    </r>
  </si>
  <si>
    <t>Баутин Игорь Юрьевич
Баутина Кристина Юрьевна</t>
  </si>
  <si>
    <t>Владимиров Василий Павлович
Владимирова Юлия Сергеевна</t>
  </si>
  <si>
    <t>Юрисконсульт    4-11-42                                               Чернышова К.Н.</t>
  </si>
  <si>
    <t>Трофимов Виталий Вячеславович
Трофимова Юлия Олеговна 
Трофимова Таисия Витальевна</t>
  </si>
  <si>
    <t>супруг
супруга
дочь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</si>
</sst>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Courier New"/>
      <family val="3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top" wrapText="1"/>
    </xf>
    <xf numFmtId="3" fontId="2" fillId="0" borderId="9" xfId="0" applyNumberFormat="1" applyFont="1" applyBorder="1" applyAlignment="1">
      <alignment horizontal="center" vertical="top" wrapText="1"/>
    </xf>
    <xf numFmtId="4" fontId="2" fillId="0" borderId="9" xfId="0" applyNumberFormat="1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indent="15"/>
    </xf>
    <xf numFmtId="0" fontId="1" fillId="0" borderId="0" xfId="0" applyFont="1"/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/>
    </xf>
    <xf numFmtId="49" fontId="0" fillId="0" borderId="0" xfId="0" applyNumberFormat="1"/>
    <xf numFmtId="2" fontId="2" fillId="0" borderId="9" xfId="0" applyNumberFormat="1" applyFont="1" applyBorder="1" applyAlignment="1">
      <alignment horizontal="center" vertical="top" wrapText="1"/>
    </xf>
    <xf numFmtId="0" fontId="1" fillId="0" borderId="10" xfId="0" applyFont="1" applyBorder="1" applyAlignment="1">
      <alignment vertical="center"/>
    </xf>
    <xf numFmtId="0" fontId="2" fillId="0" borderId="10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/>
    </xf>
    <xf numFmtId="0" fontId="1" fillId="0" borderId="10" xfId="0" applyFont="1" applyBorder="1" applyAlignment="1">
      <alignment vertical="top" wrapText="1"/>
    </xf>
    <xf numFmtId="4" fontId="2" fillId="0" borderId="10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14" fontId="2" fillId="0" borderId="1" xfId="0" applyNumberFormat="1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/>
    </xf>
    <xf numFmtId="0" fontId="5" fillId="0" borderId="10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3" fontId="3" fillId="0" borderId="9" xfId="0" applyNumberFormat="1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4" fontId="3" fillId="0" borderId="9" xfId="0" applyNumberFormat="1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14" fontId="3" fillId="0" borderId="10" xfId="0" applyNumberFormat="1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/>
    </xf>
    <xf numFmtId="4" fontId="3" fillId="0" borderId="10" xfId="0" applyNumberFormat="1" applyFont="1" applyBorder="1" applyAlignment="1">
      <alignment horizontal="center" vertical="top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1"/>
  <sheetViews>
    <sheetView tabSelected="1" topLeftCell="A21" zoomScale="90" zoomScaleNormal="90" workbookViewId="0">
      <selection activeCell="J23" sqref="J23"/>
    </sheetView>
  </sheetViews>
  <sheetFormatPr defaultRowHeight="15" x14ac:dyDescent="0.25"/>
  <cols>
    <col min="1" max="1" width="4.42578125" customWidth="1"/>
    <col min="2" max="2" width="10" customWidth="1"/>
    <col min="4" max="4" width="12.7109375" customWidth="1"/>
    <col min="5" max="5" width="11" bestFit="1" customWidth="1"/>
    <col min="6" max="6" width="18.5703125" customWidth="1"/>
    <col min="10" max="10" width="17.5703125" customWidth="1"/>
    <col min="12" max="12" width="13.140625" customWidth="1"/>
    <col min="15" max="15" width="11.7109375" customWidth="1"/>
  </cols>
  <sheetData>
    <row r="1" spans="1:33" x14ac:dyDescent="0.25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 t="s">
        <v>36</v>
      </c>
      <c r="R1" t="s">
        <v>88</v>
      </c>
    </row>
    <row r="2" spans="1:33" ht="8.25" customHeight="1" x14ac:dyDescent="0.25">
      <c r="A2" s="16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33" ht="15" customHeight="1" x14ac:dyDescent="0.25">
      <c r="A3" s="51" t="s">
        <v>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</row>
    <row r="4" spans="1:33" ht="50.25" customHeight="1" x14ac:dyDescent="0.25">
      <c r="A4" s="51" t="s">
        <v>47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x14ac:dyDescent="0.25">
      <c r="A5" s="53" t="s">
        <v>20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</row>
    <row r="6" spans="1:33" x14ac:dyDescent="0.25">
      <c r="A6" s="53" t="s">
        <v>1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</row>
    <row r="7" spans="1:33" ht="15.75" thickBot="1" x14ac:dyDescent="0.3">
      <c r="A7" s="17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</row>
    <row r="8" spans="1:33" ht="134.25" customHeight="1" thickBot="1" x14ac:dyDescent="0.3">
      <c r="A8" s="3" t="s">
        <v>2</v>
      </c>
      <c r="B8" s="48" t="s">
        <v>4</v>
      </c>
      <c r="C8" s="48" t="s">
        <v>5</v>
      </c>
      <c r="D8" s="48" t="s">
        <v>6</v>
      </c>
      <c r="E8" s="48" t="s">
        <v>7</v>
      </c>
      <c r="F8" s="48" t="s">
        <v>8</v>
      </c>
      <c r="G8" s="55" t="s">
        <v>9</v>
      </c>
      <c r="H8" s="56"/>
      <c r="I8" s="57"/>
      <c r="J8" s="55" t="s">
        <v>10</v>
      </c>
      <c r="K8" s="57"/>
    </row>
    <row r="9" spans="1:33" ht="41.25" customHeight="1" x14ac:dyDescent="0.25">
      <c r="A9" s="4" t="s">
        <v>3</v>
      </c>
      <c r="B9" s="49"/>
      <c r="C9" s="49"/>
      <c r="D9" s="49"/>
      <c r="E9" s="49"/>
      <c r="F9" s="49"/>
      <c r="G9" s="5" t="s">
        <v>11</v>
      </c>
      <c r="H9" s="48" t="s">
        <v>14</v>
      </c>
      <c r="I9" s="48" t="s">
        <v>15</v>
      </c>
      <c r="J9" s="48" t="s">
        <v>16</v>
      </c>
      <c r="K9" s="48" t="s">
        <v>17</v>
      </c>
    </row>
    <row r="10" spans="1:33" x14ac:dyDescent="0.25">
      <c r="A10" s="6"/>
      <c r="B10" s="49"/>
      <c r="C10" s="49"/>
      <c r="D10" s="49"/>
      <c r="E10" s="49"/>
      <c r="F10" s="49"/>
      <c r="G10" s="5" t="s">
        <v>12</v>
      </c>
      <c r="H10" s="49"/>
      <c r="I10" s="49"/>
      <c r="J10" s="49"/>
      <c r="K10" s="49"/>
    </row>
    <row r="11" spans="1:33" ht="15.75" thickBot="1" x14ac:dyDescent="0.3">
      <c r="A11" s="7"/>
      <c r="B11" s="50"/>
      <c r="C11" s="50"/>
      <c r="D11" s="50"/>
      <c r="E11" s="50"/>
      <c r="F11" s="50"/>
      <c r="G11" s="1" t="s">
        <v>13</v>
      </c>
      <c r="H11" s="50"/>
      <c r="I11" s="50"/>
      <c r="J11" s="50"/>
      <c r="K11" s="50"/>
    </row>
    <row r="12" spans="1:33" ht="23.25" thickBot="1" x14ac:dyDescent="0.3">
      <c r="A12" s="13">
        <v>1</v>
      </c>
      <c r="B12" s="1">
        <v>3</v>
      </c>
      <c r="C12" s="1">
        <v>4</v>
      </c>
      <c r="D12" s="1">
        <v>5</v>
      </c>
      <c r="E12" s="1">
        <v>6</v>
      </c>
      <c r="F12" s="1">
        <v>7</v>
      </c>
      <c r="G12" s="1">
        <v>13</v>
      </c>
      <c r="H12" s="1">
        <v>14</v>
      </c>
      <c r="I12" s="1" t="s">
        <v>18</v>
      </c>
      <c r="J12" s="1">
        <v>16</v>
      </c>
      <c r="K12" s="1" t="s">
        <v>19</v>
      </c>
    </row>
    <row r="13" spans="1:33" ht="336" customHeight="1" thickBot="1" x14ac:dyDescent="0.3">
      <c r="A13" s="8">
        <v>1</v>
      </c>
      <c r="B13" s="9" t="s">
        <v>85</v>
      </c>
      <c r="C13" s="9" t="s">
        <v>21</v>
      </c>
      <c r="D13" s="9">
        <v>5</v>
      </c>
      <c r="E13" s="9" t="s">
        <v>86</v>
      </c>
      <c r="F13" s="9" t="s">
        <v>87</v>
      </c>
      <c r="G13" s="10">
        <v>17000</v>
      </c>
      <c r="H13" s="9">
        <v>90</v>
      </c>
      <c r="I13" s="9">
        <v>1530000</v>
      </c>
      <c r="J13" s="11">
        <v>535500</v>
      </c>
      <c r="K13" s="9">
        <v>0.35</v>
      </c>
    </row>
    <row r="14" spans="1:33" ht="408.75" customHeight="1" thickBot="1" x14ac:dyDescent="0.3">
      <c r="A14" s="26">
        <v>2</v>
      </c>
      <c r="B14" s="27" t="s">
        <v>52</v>
      </c>
      <c r="C14" s="27" t="s">
        <v>21</v>
      </c>
      <c r="D14" s="27">
        <v>5</v>
      </c>
      <c r="E14" s="27" t="s">
        <v>53</v>
      </c>
      <c r="F14" s="28" t="s">
        <v>54</v>
      </c>
      <c r="G14" s="29">
        <v>17000</v>
      </c>
      <c r="H14" s="27">
        <v>90</v>
      </c>
      <c r="I14" s="9">
        <v>1530000</v>
      </c>
      <c r="J14" s="30">
        <v>535500</v>
      </c>
      <c r="K14" s="27">
        <v>0.35</v>
      </c>
    </row>
    <row r="15" spans="1:33" ht="336.75" customHeight="1" thickBot="1" x14ac:dyDescent="0.3">
      <c r="A15" s="8">
        <v>3</v>
      </c>
      <c r="B15" s="32" t="s">
        <v>73</v>
      </c>
      <c r="C15" s="32" t="s">
        <v>76</v>
      </c>
      <c r="D15" s="34">
        <v>6</v>
      </c>
      <c r="E15" s="31" t="s">
        <v>74</v>
      </c>
      <c r="F15" s="36" t="s">
        <v>75</v>
      </c>
      <c r="G15" s="42">
        <v>17</v>
      </c>
      <c r="H15" s="42">
        <v>108</v>
      </c>
      <c r="I15" s="42">
        <v>1836000</v>
      </c>
      <c r="J15" s="43">
        <v>642600</v>
      </c>
      <c r="K15" s="42">
        <v>0.35</v>
      </c>
    </row>
    <row r="16" spans="1:33" ht="195" customHeight="1" thickBot="1" x14ac:dyDescent="0.3">
      <c r="A16" s="8">
        <v>4</v>
      </c>
      <c r="B16" s="9" t="s">
        <v>23</v>
      </c>
      <c r="C16" s="9" t="s">
        <v>22</v>
      </c>
      <c r="D16" s="9">
        <v>3</v>
      </c>
      <c r="E16" s="9" t="s">
        <v>39</v>
      </c>
      <c r="F16" s="9" t="s">
        <v>40</v>
      </c>
      <c r="G16" s="10">
        <v>17000</v>
      </c>
      <c r="H16" s="9">
        <v>54</v>
      </c>
      <c r="I16" s="9">
        <v>918000</v>
      </c>
      <c r="J16" s="11">
        <v>321300</v>
      </c>
      <c r="K16" s="9">
        <v>0.35</v>
      </c>
    </row>
    <row r="17" spans="1:12" ht="186.75" customHeight="1" thickBot="1" x14ac:dyDescent="0.3">
      <c r="A17" s="8">
        <v>5</v>
      </c>
      <c r="B17" s="9" t="s">
        <v>84</v>
      </c>
      <c r="C17" s="9" t="s">
        <v>42</v>
      </c>
      <c r="D17" s="9">
        <v>4</v>
      </c>
      <c r="E17" s="9" t="s">
        <v>44</v>
      </c>
      <c r="F17" s="9" t="s">
        <v>43</v>
      </c>
      <c r="G17" s="10">
        <v>17000</v>
      </c>
      <c r="H17" s="9">
        <v>72</v>
      </c>
      <c r="I17" s="9">
        <v>1224000</v>
      </c>
      <c r="J17" s="11">
        <v>428400</v>
      </c>
      <c r="K17" s="9">
        <v>0.35</v>
      </c>
    </row>
    <row r="18" spans="1:12" ht="178.5" customHeight="1" thickBot="1" x14ac:dyDescent="0.3">
      <c r="A18" s="8">
        <v>6</v>
      </c>
      <c r="B18" s="9" t="s">
        <v>25</v>
      </c>
      <c r="C18" s="9" t="s">
        <v>22</v>
      </c>
      <c r="D18" s="9">
        <v>3</v>
      </c>
      <c r="E18" s="9" t="s">
        <v>26</v>
      </c>
      <c r="F18" s="9" t="s">
        <v>24</v>
      </c>
      <c r="G18" s="10">
        <v>17000</v>
      </c>
      <c r="H18" s="9">
        <v>54</v>
      </c>
      <c r="I18" s="9">
        <f>G18*H18</f>
        <v>918000</v>
      </c>
      <c r="J18" s="11">
        <v>321300</v>
      </c>
      <c r="K18" s="9">
        <v>0.35</v>
      </c>
    </row>
    <row r="19" spans="1:12" ht="185.25" customHeight="1" thickBot="1" x14ac:dyDescent="0.3">
      <c r="A19" s="8">
        <v>7</v>
      </c>
      <c r="B19" s="9" t="s">
        <v>81</v>
      </c>
      <c r="C19" s="9" t="s">
        <v>22</v>
      </c>
      <c r="D19" s="9">
        <v>3</v>
      </c>
      <c r="E19" s="9" t="s">
        <v>80</v>
      </c>
      <c r="F19" s="9" t="s">
        <v>24</v>
      </c>
      <c r="G19" s="10">
        <v>17000</v>
      </c>
      <c r="H19" s="9">
        <v>54</v>
      </c>
      <c r="I19" s="9">
        <f t="shared" ref="I19:I22" si="0">G19*H19</f>
        <v>918000</v>
      </c>
      <c r="J19" s="11">
        <v>321300</v>
      </c>
      <c r="K19" s="9">
        <v>0.35</v>
      </c>
    </row>
    <row r="20" spans="1:12" ht="321.75" customHeight="1" thickBot="1" x14ac:dyDescent="0.3">
      <c r="A20" s="8">
        <v>8</v>
      </c>
      <c r="B20" s="32" t="s">
        <v>46</v>
      </c>
      <c r="C20" s="33" t="s">
        <v>48</v>
      </c>
      <c r="D20" s="34">
        <v>3</v>
      </c>
      <c r="E20" s="31" t="s">
        <v>45</v>
      </c>
      <c r="F20" s="36" t="s">
        <v>64</v>
      </c>
      <c r="G20" s="37">
        <v>17000</v>
      </c>
      <c r="H20" s="38">
        <v>54</v>
      </c>
      <c r="I20" s="38">
        <f t="shared" si="0"/>
        <v>918000</v>
      </c>
      <c r="J20" s="39">
        <v>321300</v>
      </c>
      <c r="K20" s="38">
        <v>0.35</v>
      </c>
      <c r="L20" s="18"/>
    </row>
    <row r="21" spans="1:12" ht="243.75" customHeight="1" thickBot="1" x14ac:dyDescent="0.3">
      <c r="A21" s="8">
        <v>9</v>
      </c>
      <c r="B21" s="9" t="s">
        <v>89</v>
      </c>
      <c r="C21" s="32" t="s">
        <v>21</v>
      </c>
      <c r="D21" s="9">
        <v>3</v>
      </c>
      <c r="E21" s="31" t="s">
        <v>90</v>
      </c>
      <c r="F21" s="38" t="s">
        <v>32</v>
      </c>
      <c r="G21" s="10">
        <v>17000</v>
      </c>
      <c r="H21" s="9">
        <v>54</v>
      </c>
      <c r="I21" s="9">
        <f>G21*H21</f>
        <v>918000</v>
      </c>
      <c r="J21" s="11">
        <v>321300</v>
      </c>
      <c r="K21" s="9">
        <v>0.35</v>
      </c>
    </row>
    <row r="22" spans="1:12" ht="201.75" customHeight="1" thickBot="1" x14ac:dyDescent="0.3">
      <c r="A22" s="8">
        <v>10</v>
      </c>
      <c r="B22" s="9" t="s">
        <v>37</v>
      </c>
      <c r="C22" s="9" t="s">
        <v>38</v>
      </c>
      <c r="D22" s="9">
        <v>3</v>
      </c>
      <c r="E22" s="9" t="s">
        <v>95</v>
      </c>
      <c r="F22" s="9" t="s">
        <v>96</v>
      </c>
      <c r="G22" s="10">
        <v>17000</v>
      </c>
      <c r="H22" s="9">
        <v>54</v>
      </c>
      <c r="I22" s="9">
        <v>918000</v>
      </c>
      <c r="J22" s="11">
        <v>321300</v>
      </c>
      <c r="K22" s="19">
        <v>0.35</v>
      </c>
    </row>
    <row r="23" spans="1:12" ht="161.25" customHeight="1" thickBot="1" x14ac:dyDescent="0.3">
      <c r="A23" s="12">
        <v>11</v>
      </c>
      <c r="B23" s="9" t="s">
        <v>27</v>
      </c>
      <c r="C23" s="9" t="s">
        <v>22</v>
      </c>
      <c r="D23" s="9">
        <v>3</v>
      </c>
      <c r="E23" s="9" t="s">
        <v>28</v>
      </c>
      <c r="F23" s="9" t="s">
        <v>29</v>
      </c>
      <c r="G23" s="10">
        <v>17000</v>
      </c>
      <c r="H23" s="9">
        <v>54</v>
      </c>
      <c r="I23" s="9">
        <f t="shared" ref="I23" si="1">G23*H23</f>
        <v>918000</v>
      </c>
      <c r="J23" s="11">
        <v>321300</v>
      </c>
      <c r="K23" s="9">
        <v>0.35</v>
      </c>
    </row>
    <row r="24" spans="1:12" ht="201" customHeight="1" thickBot="1" x14ac:dyDescent="0.3">
      <c r="A24" s="12">
        <v>12</v>
      </c>
      <c r="B24" s="9" t="s">
        <v>30</v>
      </c>
      <c r="C24" s="9" t="s">
        <v>21</v>
      </c>
      <c r="D24" s="9">
        <v>3</v>
      </c>
      <c r="E24" s="9" t="s">
        <v>31</v>
      </c>
      <c r="F24" s="9" t="s">
        <v>32</v>
      </c>
      <c r="G24" s="10">
        <v>17000</v>
      </c>
      <c r="H24" s="9">
        <v>54</v>
      </c>
      <c r="I24" s="9">
        <f>G24*H24</f>
        <v>918000</v>
      </c>
      <c r="J24" s="11">
        <v>321300</v>
      </c>
      <c r="K24" s="9">
        <v>0.35</v>
      </c>
    </row>
    <row r="25" spans="1:12" ht="162.75" customHeight="1" thickBot="1" x14ac:dyDescent="0.3">
      <c r="A25" s="20">
        <v>13</v>
      </c>
      <c r="B25" s="22" t="s">
        <v>41</v>
      </c>
      <c r="C25" s="22" t="s">
        <v>33</v>
      </c>
      <c r="D25" s="23">
        <v>2</v>
      </c>
      <c r="E25" s="24" t="s">
        <v>34</v>
      </c>
      <c r="F25" s="24" t="s">
        <v>35</v>
      </c>
      <c r="G25" s="21">
        <v>17</v>
      </c>
      <c r="H25" s="21">
        <v>42</v>
      </c>
      <c r="I25" s="21">
        <v>714</v>
      </c>
      <c r="J25" s="25">
        <v>249900</v>
      </c>
      <c r="K25" s="21">
        <v>0.35</v>
      </c>
    </row>
    <row r="26" spans="1:12" ht="169.5" customHeight="1" thickBot="1" x14ac:dyDescent="0.3">
      <c r="A26" s="20">
        <v>14</v>
      </c>
      <c r="B26" s="22" t="s">
        <v>63</v>
      </c>
      <c r="C26" s="33" t="s">
        <v>48</v>
      </c>
      <c r="D26" s="23">
        <v>2</v>
      </c>
      <c r="E26" s="24" t="s">
        <v>92</v>
      </c>
      <c r="F26" s="24" t="s">
        <v>56</v>
      </c>
      <c r="G26" s="10">
        <v>17000</v>
      </c>
      <c r="H26" s="9">
        <v>42</v>
      </c>
      <c r="I26" s="9">
        <f>G26*H26</f>
        <v>714000</v>
      </c>
      <c r="J26" s="11">
        <v>214200</v>
      </c>
      <c r="K26" s="19">
        <v>0.3</v>
      </c>
    </row>
    <row r="27" spans="1:12" ht="341.25" customHeight="1" thickBot="1" x14ac:dyDescent="0.3">
      <c r="A27" s="20">
        <v>15</v>
      </c>
      <c r="B27" s="32" t="s">
        <v>55</v>
      </c>
      <c r="C27" s="32" t="s">
        <v>21</v>
      </c>
      <c r="D27" s="40">
        <v>2</v>
      </c>
      <c r="E27" s="31" t="s">
        <v>93</v>
      </c>
      <c r="F27" s="41" t="s">
        <v>56</v>
      </c>
      <c r="G27" s="10">
        <v>17000</v>
      </c>
      <c r="H27" s="9">
        <v>42</v>
      </c>
      <c r="I27" s="9">
        <f>G27*H27</f>
        <v>714000</v>
      </c>
      <c r="J27" s="11">
        <v>214200</v>
      </c>
      <c r="K27" s="19">
        <v>0.3</v>
      </c>
    </row>
    <row r="28" spans="1:12" ht="346.5" customHeight="1" thickBot="1" x14ac:dyDescent="0.3">
      <c r="A28" s="20">
        <v>16</v>
      </c>
      <c r="B28" s="32" t="s">
        <v>59</v>
      </c>
      <c r="C28" s="33" t="s">
        <v>48</v>
      </c>
      <c r="D28" s="34">
        <v>3</v>
      </c>
      <c r="E28" s="35" t="s">
        <v>58</v>
      </c>
      <c r="F28" s="36" t="s">
        <v>57</v>
      </c>
      <c r="G28" s="37">
        <v>17000</v>
      </c>
      <c r="H28" s="38">
        <v>54</v>
      </c>
      <c r="I28" s="38">
        <f t="shared" ref="I28" si="2">G28*H28</f>
        <v>918000</v>
      </c>
      <c r="J28" s="39">
        <v>321300</v>
      </c>
      <c r="K28" s="38">
        <v>0.35</v>
      </c>
    </row>
    <row r="29" spans="1:12" ht="315" customHeight="1" thickBot="1" x14ac:dyDescent="0.3">
      <c r="A29" s="20">
        <v>17</v>
      </c>
      <c r="B29" s="22" t="s">
        <v>51</v>
      </c>
      <c r="C29" s="22" t="s">
        <v>48</v>
      </c>
      <c r="D29" s="23">
        <v>4</v>
      </c>
      <c r="E29" s="24" t="s">
        <v>49</v>
      </c>
      <c r="F29" s="24" t="s">
        <v>50</v>
      </c>
      <c r="G29" s="21">
        <v>17</v>
      </c>
      <c r="H29" s="21">
        <v>72</v>
      </c>
      <c r="I29" s="21">
        <v>1224000</v>
      </c>
      <c r="J29" s="25">
        <v>428400</v>
      </c>
      <c r="K29" s="21">
        <v>0.35</v>
      </c>
    </row>
    <row r="30" spans="1:12" ht="324" customHeight="1" thickBot="1" x14ac:dyDescent="0.3">
      <c r="A30" s="20">
        <v>18</v>
      </c>
      <c r="B30" s="32" t="s">
        <v>60</v>
      </c>
      <c r="C30" s="32" t="s">
        <v>42</v>
      </c>
      <c r="D30" s="34">
        <v>2</v>
      </c>
      <c r="E30" s="35" t="s">
        <v>61</v>
      </c>
      <c r="F30" s="36" t="s">
        <v>62</v>
      </c>
      <c r="G30" s="10">
        <v>17000</v>
      </c>
      <c r="H30" s="9">
        <v>42</v>
      </c>
      <c r="I30" s="9">
        <f>G30*H30</f>
        <v>714000</v>
      </c>
      <c r="J30" s="11">
        <v>214200</v>
      </c>
      <c r="K30" s="19">
        <v>0.3</v>
      </c>
    </row>
    <row r="31" spans="1:12" ht="171" customHeight="1" thickBot="1" x14ac:dyDescent="0.3">
      <c r="A31" s="20">
        <v>19</v>
      </c>
      <c r="B31" s="32" t="s">
        <v>66</v>
      </c>
      <c r="C31" s="32" t="s">
        <v>21</v>
      </c>
      <c r="D31" s="34">
        <v>4</v>
      </c>
      <c r="E31" s="35" t="s">
        <v>65</v>
      </c>
      <c r="F31" s="36" t="s">
        <v>67</v>
      </c>
      <c r="G31" s="37">
        <v>17000</v>
      </c>
      <c r="H31" s="38">
        <v>72</v>
      </c>
      <c r="I31" s="38">
        <f t="shared" ref="I31" si="3">G31*H31</f>
        <v>1224000</v>
      </c>
      <c r="J31" s="39">
        <v>428400</v>
      </c>
      <c r="K31" s="38">
        <v>0.35</v>
      </c>
    </row>
    <row r="32" spans="1:12" ht="172.5" customHeight="1" thickBot="1" x14ac:dyDescent="0.3">
      <c r="A32" s="20">
        <v>20</v>
      </c>
      <c r="B32" s="32" t="s">
        <v>72</v>
      </c>
      <c r="C32" s="32" t="s">
        <v>68</v>
      </c>
      <c r="D32" s="34">
        <v>2</v>
      </c>
      <c r="E32" s="35" t="s">
        <v>69</v>
      </c>
      <c r="F32" s="36" t="s">
        <v>62</v>
      </c>
      <c r="G32" s="42">
        <v>17</v>
      </c>
      <c r="H32" s="42">
        <v>42</v>
      </c>
      <c r="I32" s="42">
        <v>714000</v>
      </c>
      <c r="J32" s="43">
        <v>249900</v>
      </c>
      <c r="K32" s="42">
        <v>0.35</v>
      </c>
    </row>
    <row r="33" spans="1:11" ht="286.5" customHeight="1" thickBot="1" x14ac:dyDescent="0.3">
      <c r="A33" s="20">
        <v>21</v>
      </c>
      <c r="B33" s="32" t="s">
        <v>71</v>
      </c>
      <c r="C33" s="32" t="s">
        <v>42</v>
      </c>
      <c r="D33" s="34">
        <v>2</v>
      </c>
      <c r="E33" s="35" t="s">
        <v>70</v>
      </c>
      <c r="F33" s="36" t="s">
        <v>62</v>
      </c>
      <c r="G33" s="10">
        <v>17000</v>
      </c>
      <c r="H33" s="9">
        <v>42</v>
      </c>
      <c r="I33" s="9">
        <f t="shared" ref="I33" si="4">G33*H33</f>
        <v>714000</v>
      </c>
      <c r="J33" s="11">
        <v>214200</v>
      </c>
      <c r="K33" s="19">
        <v>0.3</v>
      </c>
    </row>
    <row r="34" spans="1:11" ht="240.75" customHeight="1" thickBot="1" x14ac:dyDescent="0.3">
      <c r="A34" s="44">
        <v>22</v>
      </c>
      <c r="B34" s="32" t="s">
        <v>78</v>
      </c>
      <c r="C34" s="32" t="s">
        <v>21</v>
      </c>
      <c r="D34" s="34">
        <v>3</v>
      </c>
      <c r="E34" s="31" t="s">
        <v>77</v>
      </c>
      <c r="F34" s="36" t="s">
        <v>79</v>
      </c>
      <c r="G34" s="37">
        <v>17000</v>
      </c>
      <c r="H34" s="38">
        <v>54</v>
      </c>
      <c r="I34" s="38">
        <f t="shared" ref="I34" si="5">G34*H34</f>
        <v>918000</v>
      </c>
      <c r="J34" s="39">
        <v>321300</v>
      </c>
      <c r="K34" s="38">
        <v>0.35</v>
      </c>
    </row>
    <row r="35" spans="1:11" ht="102" customHeight="1" x14ac:dyDescent="0.25">
      <c r="A35" s="44" t="s">
        <v>91</v>
      </c>
    </row>
    <row r="36" spans="1:11" ht="18" customHeight="1" x14ac:dyDescent="0.25">
      <c r="A36" s="45" t="s">
        <v>82</v>
      </c>
    </row>
    <row r="37" spans="1:11" ht="18.75" customHeight="1" x14ac:dyDescent="0.25">
      <c r="A37" s="46" t="s">
        <v>83</v>
      </c>
    </row>
    <row r="38" spans="1:11" ht="69" customHeight="1" x14ac:dyDescent="0.25">
      <c r="A38" s="47" t="s">
        <v>94</v>
      </c>
      <c r="B38" s="47"/>
      <c r="C38" s="47"/>
      <c r="D38" s="47"/>
      <c r="E38" s="47"/>
      <c r="F38" s="47"/>
      <c r="G38" s="47"/>
      <c r="H38" s="47"/>
      <c r="I38" s="47"/>
      <c r="J38" s="47"/>
      <c r="K38" s="47"/>
    </row>
    <row r="39" spans="1:11" ht="10.5" customHeight="1" x14ac:dyDescent="0.25"/>
    <row r="40" spans="1:11" ht="21" customHeight="1" x14ac:dyDescent="0.25"/>
    <row r="41" spans="1:11" ht="17.25" customHeight="1" x14ac:dyDescent="0.25"/>
  </sheetData>
  <mergeCells count="16">
    <mergeCell ref="A38:K38"/>
    <mergeCell ref="I9:I11"/>
    <mergeCell ref="J9:J11"/>
    <mergeCell ref="K9:K11"/>
    <mergeCell ref="A3:Q3"/>
    <mergeCell ref="A4:Q4"/>
    <mergeCell ref="A5:Q5"/>
    <mergeCell ref="A6:Q6"/>
    <mergeCell ref="G8:I8"/>
    <mergeCell ref="J8:K8"/>
    <mergeCell ref="H9:H11"/>
    <mergeCell ref="B8:B11"/>
    <mergeCell ref="C8:C11"/>
    <mergeCell ref="D8:D11"/>
    <mergeCell ref="E8:E11"/>
    <mergeCell ref="F8:F11"/>
  </mergeCells>
  <pageMargins left="0.7" right="0.7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2021-08-03T08:13:08Z</dcterms:modified>
</cp:coreProperties>
</file>