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 activeTab="1"/>
  </bookViews>
  <sheets>
    <sheet name="Лист2" sheetId="2" r:id="rId1"/>
    <sheet name="Лист1" sheetId="1" r:id="rId2"/>
  </sheets>
  <calcPr calcId="152511"/>
</workbook>
</file>

<file path=xl/calcChain.xml><?xml version="1.0" encoding="utf-8"?>
<calcChain xmlns="http://schemas.openxmlformats.org/spreadsheetml/2006/main">
  <c r="I25" i="1" l="1"/>
  <c r="I24" i="1"/>
  <c r="I16" i="1"/>
  <c r="I22" i="1" l="1"/>
  <c r="I19" i="1"/>
  <c r="I15" i="1" l="1"/>
  <c r="I21" i="1" l="1"/>
  <c r="I20" i="1" l="1"/>
  <c r="I14" i="1"/>
</calcChain>
</file>

<file path=xl/sharedStrings.xml><?xml version="1.0" encoding="utf-8"?>
<sst xmlns="http://schemas.openxmlformats.org/spreadsheetml/2006/main" count="74" uniqueCount="62">
  <si>
    <t>Список</t>
  </si>
  <si>
    <t>(наименование муниципального образования)</t>
  </si>
  <si>
    <t xml:space="preserve">№  </t>
  </si>
  <si>
    <t>п/п</t>
  </si>
  <si>
    <t>Дата, номер решения о вклю-чении молодой семьи в список участни-ков основ-ного меро-приятия</t>
  </si>
  <si>
    <t>Орган местного самоуправле-ния, на основании решения которого молодая семья включена в список участников основного мероприятия</t>
  </si>
  <si>
    <t>Коли-чество членов семьи, человек</t>
  </si>
  <si>
    <t>Ф.И.О.</t>
  </si>
  <si>
    <t>Родствен-ные отноше-ния (супруг, супруга, сын, дочь)</t>
  </si>
  <si>
    <t>Расчетная стоимость жилья</t>
  </si>
  <si>
    <t>Планируемый размер социальной выплаты, предоставляемый молодой семье, всего, рублей</t>
  </si>
  <si>
    <t xml:space="preserve">стоимость </t>
  </si>
  <si>
    <t xml:space="preserve">1 кв. м </t>
  </si>
  <si>
    <t>(тыс.руб.)</t>
  </si>
  <si>
    <t>размер общей площади жилого помещения на семью</t>
  </si>
  <si>
    <t>всего</t>
  </si>
  <si>
    <t>рублей</t>
  </si>
  <si>
    <t>процентов</t>
  </si>
  <si>
    <t>15=13х14</t>
  </si>
  <si>
    <t>17=16/15х 100 %</t>
  </si>
  <si>
    <t>по администрации Каширского муниципального района</t>
  </si>
  <si>
    <t>№6
12.11.2015</t>
  </si>
  <si>
    <t>№11
27.10.2016</t>
  </si>
  <si>
    <t>№34
03.08.2019</t>
  </si>
  <si>
    <t>№655
11.12.2020</t>
  </si>
  <si>
    <t>№237
14.04.2021</t>
  </si>
  <si>
    <t>Администрация Каширского  муниципального района</t>
  </si>
  <si>
    <t>Последова Ольга Юрьевна
Последов Дмитрий Александрович
Последова Ульяна Александровна</t>
  </si>
  <si>
    <t>мать
сын
дочь</t>
  </si>
  <si>
    <t>Некрасов Евгений Васильевич
Некрасова Дарья Владимировна
Некрасова Елизавета Евгеньевна</t>
  </si>
  <si>
    <t xml:space="preserve">супруг
супруга 
дочь
</t>
  </si>
  <si>
    <t>№204
28.03.2018</t>
  </si>
  <si>
    <r>
      <t>Богданов Александр Геннадьевич 
Богданова Жанна Евгеньевна
Богданова Алена Александровна</t>
    </r>
    <r>
      <rPr>
        <sz val="10"/>
        <color indexed="9"/>
        <rFont val="Times New Roman"/>
        <family val="1"/>
        <charset val="204"/>
      </rPr>
      <t>-------------------------------------------</t>
    </r>
    <r>
      <rPr>
        <sz val="10"/>
        <rFont val="Times New Roman"/>
        <family val="1"/>
        <charset val="204"/>
      </rPr>
      <t>Богданова Алиса Александровна</t>
    </r>
  </si>
  <si>
    <t xml:space="preserve">супруг
супруга
дочь
дочь
      </t>
  </si>
  <si>
    <t>№197
18.03.2019</t>
  </si>
  <si>
    <t>Бородулин Илья Евгеньевич
Бородулина Екатерина Владимировна
Бородулина Кира Ильинична</t>
  </si>
  <si>
    <t>супруг
супруга
дочь</t>
  </si>
  <si>
    <t>Деревянкина Ирина Геннадьевна
Деревянкина Диана Янисовна</t>
  </si>
  <si>
    <t>мать
дочь</t>
  </si>
  <si>
    <t xml:space="preserve">Яньшин Александр Николаевич
Яньшина Анастасия Сергеевна
Яньшин Артем Александрович
Яньшина Ульяна Александровна       </t>
  </si>
  <si>
    <t>супруг
супруга
сын
дочь</t>
  </si>
  <si>
    <t>№103 24.02.2021</t>
  </si>
  <si>
    <t>Плохих Александр Александрович
Плохих Алена Евгеньевна</t>
  </si>
  <si>
    <t xml:space="preserve">супруг
супруга
       </t>
  </si>
  <si>
    <t>№01
19.01.2021</t>
  </si>
  <si>
    <t>Касьянов Алексадр Сергеевич
Касьянова Алла Николаевна
Касьянова София Александровна
Мезенцева Мария Алексеевна</t>
  </si>
  <si>
    <t>супруг
супруга
дочь
дочь</t>
  </si>
  <si>
    <t>№481 19.07.2021</t>
  </si>
  <si>
    <t xml:space="preserve">Роднищев Андрей Сергеевич
Роднищева Наталья Владимировна
Роднищев Сергей Андреевич
</t>
  </si>
  <si>
    <t xml:space="preserve">супруга
супруга
сын
       </t>
  </si>
  <si>
    <t>Шаршаков Алексей Геннадьевич
Шаршакова Валентина Сергеевна                        Шаршакова Софья Алексеевна</t>
  </si>
  <si>
    <t xml:space="preserve">супруг
супруга
дочь
       </t>
  </si>
  <si>
    <t>№409 08.08.2022</t>
  </si>
  <si>
    <t xml:space="preserve">Щербак Андрей Павлович
Щербак Анастасия Сергеевна
</t>
  </si>
  <si>
    <t xml:space="preserve">супруг
супруга
</t>
  </si>
  <si>
    <t>№513 26.09.2022</t>
  </si>
  <si>
    <t xml:space="preserve">Степанова Мария Владимировна
Степанова Анна Андреевна
Степанов Радион Андреевич
</t>
  </si>
  <si>
    <t xml:space="preserve">мать
дочь
сын
       </t>
  </si>
  <si>
    <t>№320 16.03.2023</t>
  </si>
  <si>
    <t xml:space="preserve">Гуйский Вадим Дмитриевич
Гуйская Анна Васильевна
Гуйский Константин Вадимович
</t>
  </si>
  <si>
    <t xml:space="preserve">супруг
супруга
Сын
       </t>
  </si>
  <si>
    <r>
      <t xml:space="preserve">молодых семей - участников мероприятия по обеспечению жильем молодых семей государственной программы Российской Федерации «Обеспечение доступным и комфортным жильем и коммунальными услугами  граждан Российской Федерации», подпрограммы «Создание условий для обеспечения доступным и комфортным жильем населения Воронежской области» государственной программы Воронежской области «Обеспечение доступным и комфортным жильем населения Воронежской области», изъявивших желание получить социальную выплату в </t>
    </r>
    <r>
      <rPr>
        <b/>
        <sz val="9"/>
        <color theme="1"/>
        <rFont val="Times New Roman"/>
        <family val="1"/>
        <charset val="204"/>
      </rPr>
      <t>2024 году</t>
    </r>
    <r>
      <rPr>
        <sz val="9"/>
        <color theme="1"/>
        <rFont val="Times New Roman"/>
        <family val="1"/>
        <charset val="204"/>
      </rPr>
      <t>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</si>
</sst>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indent="15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49" fontId="0" fillId="0" borderId="0" xfId="0" applyNumberFormat="1"/>
    <xf numFmtId="0" fontId="4" fillId="0" borderId="10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 wrapText="1"/>
    </xf>
    <xf numFmtId="3" fontId="5" fillId="0" borderId="9" xfId="0" applyNumberFormat="1" applyFont="1" applyBorder="1" applyAlignment="1">
      <alignment horizontal="left" vertical="top" wrapText="1"/>
    </xf>
    <xf numFmtId="4" fontId="5" fillId="0" borderId="9" xfId="0" applyNumberFormat="1" applyFont="1" applyBorder="1" applyAlignment="1">
      <alignment horizontal="left" vertical="top" wrapText="1"/>
    </xf>
    <xf numFmtId="3" fontId="4" fillId="0" borderId="9" xfId="0" applyNumberFormat="1" applyFont="1" applyBorder="1" applyAlignment="1">
      <alignment horizontal="left" vertical="top" wrapText="1"/>
    </xf>
    <xf numFmtId="4" fontId="4" fillId="0" borderId="9" xfId="0" applyNumberFormat="1" applyFont="1" applyBorder="1" applyAlignment="1">
      <alignment horizontal="left" vertical="top" wrapText="1"/>
    </xf>
    <xf numFmtId="2" fontId="5" fillId="0" borderId="9" xfId="0" applyNumberFormat="1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/>
    </xf>
    <xf numFmtId="4" fontId="5" fillId="0" borderId="10" xfId="0" applyNumberFormat="1" applyFont="1" applyBorder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9"/>
  <sheetViews>
    <sheetView tabSelected="1" zoomScale="90" zoomScaleNormal="90" workbookViewId="0">
      <selection activeCell="A4" sqref="A4:Q4"/>
    </sheetView>
  </sheetViews>
  <sheetFormatPr defaultRowHeight="15" x14ac:dyDescent="0.25"/>
  <cols>
    <col min="1" max="1" width="4.42578125" customWidth="1"/>
    <col min="2" max="2" width="10" customWidth="1"/>
    <col min="3" max="3" width="13.42578125" customWidth="1"/>
    <col min="4" max="4" width="12.7109375" customWidth="1"/>
    <col min="5" max="5" width="20.5703125" customWidth="1"/>
    <col min="6" max="6" width="10.140625" customWidth="1"/>
    <col min="10" max="10" width="17.5703125" customWidth="1"/>
    <col min="12" max="12" width="13.140625" customWidth="1"/>
    <col min="15" max="15" width="11.7109375" customWidth="1"/>
  </cols>
  <sheetData>
    <row r="1" spans="1:33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33" ht="8.25" customHeight="1" x14ac:dyDescent="0.25">
      <c r="A2" s="10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33" ht="15" customHeight="1" x14ac:dyDescent="0.25">
      <c r="A3" s="34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33" ht="50.25" customHeight="1" x14ac:dyDescent="0.25">
      <c r="A4" s="34" t="s">
        <v>61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x14ac:dyDescent="0.25">
      <c r="A5" s="36" t="s">
        <v>20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6" spans="1:33" x14ac:dyDescent="0.25">
      <c r="A6" s="36" t="s">
        <v>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</row>
    <row r="7" spans="1:33" ht="15.75" thickBot="1" x14ac:dyDescent="0.3">
      <c r="A7" s="11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33" ht="134.25" customHeight="1" thickBot="1" x14ac:dyDescent="0.3">
      <c r="A8" s="3" t="s">
        <v>2</v>
      </c>
      <c r="B8" s="31" t="s">
        <v>4</v>
      </c>
      <c r="C8" s="31" t="s">
        <v>5</v>
      </c>
      <c r="D8" s="31" t="s">
        <v>6</v>
      </c>
      <c r="E8" s="31" t="s">
        <v>7</v>
      </c>
      <c r="F8" s="31" t="s">
        <v>8</v>
      </c>
      <c r="G8" s="38" t="s">
        <v>9</v>
      </c>
      <c r="H8" s="39"/>
      <c r="I8" s="40"/>
      <c r="J8" s="38" t="s">
        <v>10</v>
      </c>
      <c r="K8" s="40"/>
    </row>
    <row r="9" spans="1:33" ht="41.25" customHeight="1" x14ac:dyDescent="0.25">
      <c r="A9" s="4" t="s">
        <v>3</v>
      </c>
      <c r="B9" s="32"/>
      <c r="C9" s="32"/>
      <c r="D9" s="32"/>
      <c r="E9" s="32"/>
      <c r="F9" s="32"/>
      <c r="G9" s="15" t="s">
        <v>11</v>
      </c>
      <c r="H9" s="31" t="s">
        <v>14</v>
      </c>
      <c r="I9" s="31" t="s">
        <v>15</v>
      </c>
      <c r="J9" s="31" t="s">
        <v>16</v>
      </c>
      <c r="K9" s="31" t="s">
        <v>17</v>
      </c>
    </row>
    <row r="10" spans="1:33" x14ac:dyDescent="0.25">
      <c r="A10" s="5"/>
      <c r="B10" s="32"/>
      <c r="C10" s="32"/>
      <c r="D10" s="32"/>
      <c r="E10" s="32"/>
      <c r="F10" s="32"/>
      <c r="G10" s="15" t="s">
        <v>12</v>
      </c>
      <c r="H10" s="32"/>
      <c r="I10" s="32"/>
      <c r="J10" s="32"/>
      <c r="K10" s="32"/>
    </row>
    <row r="11" spans="1:33" ht="15.75" thickBot="1" x14ac:dyDescent="0.3">
      <c r="A11" s="6"/>
      <c r="B11" s="33"/>
      <c r="C11" s="33"/>
      <c r="D11" s="33"/>
      <c r="E11" s="33"/>
      <c r="F11" s="33"/>
      <c r="G11" s="16" t="s">
        <v>13</v>
      </c>
      <c r="H11" s="33"/>
      <c r="I11" s="33"/>
      <c r="J11" s="33"/>
      <c r="K11" s="33"/>
    </row>
    <row r="12" spans="1:33" ht="23.25" thickBot="1" x14ac:dyDescent="0.3">
      <c r="A12" s="7">
        <v>1</v>
      </c>
      <c r="B12" s="1">
        <v>3</v>
      </c>
      <c r="C12" s="1">
        <v>4</v>
      </c>
      <c r="D12" s="1">
        <v>5</v>
      </c>
      <c r="E12" s="1">
        <v>6</v>
      </c>
      <c r="F12" s="1">
        <v>7</v>
      </c>
      <c r="G12" s="1">
        <v>13</v>
      </c>
      <c r="H12" s="1">
        <v>14</v>
      </c>
      <c r="I12" s="1" t="s">
        <v>18</v>
      </c>
      <c r="J12" s="1">
        <v>16</v>
      </c>
      <c r="K12" s="1" t="s">
        <v>19</v>
      </c>
    </row>
    <row r="13" spans="1:33" ht="128.25" customHeight="1" thickBot="1" x14ac:dyDescent="0.3">
      <c r="A13" s="17">
        <v>1</v>
      </c>
      <c r="B13" s="19" t="s">
        <v>21</v>
      </c>
      <c r="C13" s="13" t="s">
        <v>26</v>
      </c>
      <c r="D13" s="19">
        <v>3</v>
      </c>
      <c r="E13" s="19" t="s">
        <v>27</v>
      </c>
      <c r="F13" s="19" t="s">
        <v>28</v>
      </c>
      <c r="G13" s="20">
        <v>17000</v>
      </c>
      <c r="H13" s="19">
        <v>54</v>
      </c>
      <c r="I13" s="19">
        <v>918000</v>
      </c>
      <c r="J13" s="21">
        <v>321300</v>
      </c>
      <c r="K13" s="19">
        <v>0.35</v>
      </c>
    </row>
    <row r="14" spans="1:33" ht="127.5" customHeight="1" thickBot="1" x14ac:dyDescent="0.3">
      <c r="A14" s="17">
        <v>2</v>
      </c>
      <c r="B14" s="19" t="s">
        <v>22</v>
      </c>
      <c r="C14" s="13" t="s">
        <v>26</v>
      </c>
      <c r="D14" s="19">
        <v>3</v>
      </c>
      <c r="E14" s="19" t="s">
        <v>29</v>
      </c>
      <c r="F14" s="19" t="s">
        <v>30</v>
      </c>
      <c r="G14" s="20">
        <v>17000</v>
      </c>
      <c r="H14" s="19">
        <v>54</v>
      </c>
      <c r="I14" s="19">
        <f>G14*H14</f>
        <v>918000</v>
      </c>
      <c r="J14" s="21">
        <v>321300</v>
      </c>
      <c r="K14" s="19">
        <v>0.35</v>
      </c>
    </row>
    <row r="15" spans="1:33" ht="195" customHeight="1" thickBot="1" x14ac:dyDescent="0.3">
      <c r="A15" s="17">
        <v>3</v>
      </c>
      <c r="B15" s="19" t="s">
        <v>31</v>
      </c>
      <c r="C15" s="13" t="s">
        <v>26</v>
      </c>
      <c r="D15" s="19">
        <v>4</v>
      </c>
      <c r="E15" s="13" t="s">
        <v>32</v>
      </c>
      <c r="F15" s="13" t="s">
        <v>33</v>
      </c>
      <c r="G15" s="20">
        <v>17000</v>
      </c>
      <c r="H15" s="19">
        <v>72</v>
      </c>
      <c r="I15" s="19">
        <f>G15*H15</f>
        <v>1224000</v>
      </c>
      <c r="J15" s="23">
        <v>428400</v>
      </c>
      <c r="K15" s="19">
        <v>0.35</v>
      </c>
    </row>
    <row r="16" spans="1:33" ht="186.75" customHeight="1" thickBot="1" x14ac:dyDescent="0.3">
      <c r="A16" s="25">
        <v>4</v>
      </c>
      <c r="B16" s="19" t="s">
        <v>34</v>
      </c>
      <c r="C16" s="13" t="s">
        <v>26</v>
      </c>
      <c r="D16" s="19">
        <v>3</v>
      </c>
      <c r="E16" s="19" t="s">
        <v>35</v>
      </c>
      <c r="F16" s="19" t="s">
        <v>36</v>
      </c>
      <c r="G16" s="20">
        <v>17000</v>
      </c>
      <c r="H16" s="19">
        <v>54</v>
      </c>
      <c r="I16" s="19">
        <f>G16*H16</f>
        <v>918000</v>
      </c>
      <c r="J16" s="21">
        <v>321300</v>
      </c>
      <c r="K16" s="19">
        <v>0.35</v>
      </c>
    </row>
    <row r="17" spans="1:12" ht="105.75" customHeight="1" x14ac:dyDescent="0.25">
      <c r="A17" s="26">
        <v>5</v>
      </c>
      <c r="B17" s="27" t="s">
        <v>23</v>
      </c>
      <c r="C17" s="13" t="s">
        <v>26</v>
      </c>
      <c r="D17" s="28">
        <v>2</v>
      </c>
      <c r="E17" s="27" t="s">
        <v>37</v>
      </c>
      <c r="F17" s="27" t="s">
        <v>38</v>
      </c>
      <c r="G17" s="28">
        <v>17</v>
      </c>
      <c r="H17" s="28">
        <v>42</v>
      </c>
      <c r="I17" s="28">
        <v>714000</v>
      </c>
      <c r="J17" s="29">
        <v>249900</v>
      </c>
      <c r="K17" s="28">
        <v>0.35</v>
      </c>
    </row>
    <row r="18" spans="1:12" ht="174" customHeight="1" thickBot="1" x14ac:dyDescent="0.3">
      <c r="A18" s="26">
        <v>6</v>
      </c>
      <c r="B18" s="27" t="s">
        <v>24</v>
      </c>
      <c r="C18" s="13" t="s">
        <v>26</v>
      </c>
      <c r="D18" s="28">
        <v>4</v>
      </c>
      <c r="E18" s="27" t="s">
        <v>39</v>
      </c>
      <c r="F18" s="27" t="s">
        <v>40</v>
      </c>
      <c r="G18" s="28">
        <v>17</v>
      </c>
      <c r="H18" s="28">
        <v>72</v>
      </c>
      <c r="I18" s="28">
        <v>1224000</v>
      </c>
      <c r="J18" s="29">
        <v>428400</v>
      </c>
      <c r="K18" s="28">
        <v>0.35</v>
      </c>
    </row>
    <row r="19" spans="1:12" ht="98.25" customHeight="1" thickBot="1" x14ac:dyDescent="0.3">
      <c r="A19" s="26">
        <v>7</v>
      </c>
      <c r="B19" s="13" t="s">
        <v>41</v>
      </c>
      <c r="C19" s="13" t="s">
        <v>26</v>
      </c>
      <c r="D19" s="18">
        <v>2</v>
      </c>
      <c r="E19" s="13" t="s">
        <v>42</v>
      </c>
      <c r="F19" s="13" t="s">
        <v>43</v>
      </c>
      <c r="G19" s="20">
        <v>17000</v>
      </c>
      <c r="H19" s="19">
        <v>42</v>
      </c>
      <c r="I19" s="19">
        <f>G19*H19</f>
        <v>714000</v>
      </c>
      <c r="J19" s="21">
        <v>214200</v>
      </c>
      <c r="K19" s="24">
        <v>0.3</v>
      </c>
    </row>
    <row r="20" spans="1:12" ht="165" customHeight="1" thickBot="1" x14ac:dyDescent="0.3">
      <c r="A20" s="26">
        <v>8</v>
      </c>
      <c r="B20" s="13" t="s">
        <v>44</v>
      </c>
      <c r="C20" s="13" t="s">
        <v>26</v>
      </c>
      <c r="D20" s="18">
        <v>4</v>
      </c>
      <c r="E20" s="13" t="s">
        <v>45</v>
      </c>
      <c r="F20" s="13" t="s">
        <v>46</v>
      </c>
      <c r="G20" s="22">
        <v>17000</v>
      </c>
      <c r="H20" s="14">
        <v>72</v>
      </c>
      <c r="I20" s="14">
        <f t="shared" ref="I20" si="0">G20*H20</f>
        <v>1224000</v>
      </c>
      <c r="J20" s="23">
        <v>428400</v>
      </c>
      <c r="K20" s="14">
        <v>0.35</v>
      </c>
      <c r="L20" s="12"/>
    </row>
    <row r="21" spans="1:12" ht="158.25" customHeight="1" thickBot="1" x14ac:dyDescent="0.3">
      <c r="A21" s="26">
        <v>9</v>
      </c>
      <c r="B21" s="13" t="s">
        <v>25</v>
      </c>
      <c r="C21" s="13" t="s">
        <v>26</v>
      </c>
      <c r="D21" s="18">
        <v>3</v>
      </c>
      <c r="E21" s="13" t="s">
        <v>50</v>
      </c>
      <c r="F21" s="13" t="s">
        <v>51</v>
      </c>
      <c r="G21" s="20">
        <v>17000</v>
      </c>
      <c r="H21" s="19">
        <v>54</v>
      </c>
      <c r="I21" s="19">
        <f t="shared" ref="I21" si="1">G21*H21</f>
        <v>918000</v>
      </c>
      <c r="J21" s="21">
        <v>321300</v>
      </c>
      <c r="K21" s="24">
        <v>0.35</v>
      </c>
    </row>
    <row r="22" spans="1:12" ht="118.5" customHeight="1" thickBot="1" x14ac:dyDescent="0.3">
      <c r="A22" s="30">
        <v>10</v>
      </c>
      <c r="B22" s="13" t="s">
        <v>47</v>
      </c>
      <c r="C22" s="13" t="s">
        <v>26</v>
      </c>
      <c r="D22" s="18">
        <v>3</v>
      </c>
      <c r="E22" s="13" t="s">
        <v>48</v>
      </c>
      <c r="F22" s="13" t="s">
        <v>49</v>
      </c>
      <c r="G22" s="22">
        <v>17000</v>
      </c>
      <c r="H22" s="14">
        <v>54</v>
      </c>
      <c r="I22" s="14">
        <f t="shared" ref="I22" si="2">G22*H22</f>
        <v>918000</v>
      </c>
      <c r="J22" s="23">
        <v>321300</v>
      </c>
      <c r="K22" s="14">
        <v>0.35</v>
      </c>
    </row>
    <row r="23" spans="1:12" ht="119.25" customHeight="1" thickBot="1" x14ac:dyDescent="0.3">
      <c r="A23" s="30">
        <v>11</v>
      </c>
      <c r="B23" s="13" t="s">
        <v>52</v>
      </c>
      <c r="C23" s="13" t="s">
        <v>26</v>
      </c>
      <c r="D23" s="18">
        <v>2</v>
      </c>
      <c r="E23" s="14" t="s">
        <v>53</v>
      </c>
      <c r="F23" s="13" t="s">
        <v>54</v>
      </c>
      <c r="G23" s="22">
        <v>17000</v>
      </c>
      <c r="H23" s="14">
        <v>42</v>
      </c>
      <c r="I23" s="14">
        <v>714000</v>
      </c>
      <c r="J23" s="23">
        <v>214200</v>
      </c>
      <c r="K23" s="14">
        <v>0.3</v>
      </c>
    </row>
    <row r="24" spans="1:12" ht="140.25" customHeight="1" thickBot="1" x14ac:dyDescent="0.3">
      <c r="A24" s="13">
        <v>12</v>
      </c>
      <c r="B24" s="13" t="s">
        <v>55</v>
      </c>
      <c r="C24" s="13" t="s">
        <v>26</v>
      </c>
      <c r="D24" s="18">
        <v>3</v>
      </c>
      <c r="E24" s="13" t="s">
        <v>56</v>
      </c>
      <c r="F24" s="13" t="s">
        <v>57</v>
      </c>
      <c r="G24" s="22">
        <v>17000</v>
      </c>
      <c r="H24" s="14">
        <v>54</v>
      </c>
      <c r="I24" s="14">
        <f t="shared" ref="I24" si="3">G24*H24</f>
        <v>918000</v>
      </c>
      <c r="J24" s="23">
        <v>321300</v>
      </c>
      <c r="K24" s="14">
        <v>0.35</v>
      </c>
    </row>
    <row r="25" spans="1:12" ht="154.5" customHeight="1" thickBot="1" x14ac:dyDescent="0.3">
      <c r="A25" s="13">
        <v>13</v>
      </c>
      <c r="B25" s="13" t="s">
        <v>58</v>
      </c>
      <c r="C25" s="13" t="s">
        <v>26</v>
      </c>
      <c r="D25" s="18">
        <v>3</v>
      </c>
      <c r="E25" s="13" t="s">
        <v>59</v>
      </c>
      <c r="F25" s="13" t="s">
        <v>60</v>
      </c>
      <c r="G25" s="22">
        <v>17000</v>
      </c>
      <c r="H25" s="14">
        <v>54</v>
      </c>
      <c r="I25" s="14">
        <f t="shared" ref="I25" si="4">G25*H25</f>
        <v>918000</v>
      </c>
      <c r="J25" s="23">
        <v>321300</v>
      </c>
      <c r="K25" s="14">
        <v>0.35</v>
      </c>
    </row>
    <row r="26" spans="1:12" ht="135.75" customHeight="1" x14ac:dyDescent="0.25"/>
    <row r="27" spans="1:12" ht="91.5" customHeight="1" x14ac:dyDescent="0.25"/>
    <row r="28" spans="1:12" ht="162.75" customHeight="1" x14ac:dyDescent="0.25"/>
    <row r="29" spans="1:12" ht="86.25" customHeight="1" x14ac:dyDescent="0.25"/>
    <row r="30" spans="1:12" ht="135.75" customHeight="1" x14ac:dyDescent="0.25"/>
    <row r="31" spans="1:12" ht="172.5" customHeight="1" x14ac:dyDescent="0.25"/>
    <row r="32" spans="1:12" ht="21" customHeight="1" x14ac:dyDescent="0.25"/>
    <row r="33" ht="21.75" customHeight="1" x14ac:dyDescent="0.25"/>
    <row r="34" ht="18" customHeight="1" x14ac:dyDescent="0.25"/>
    <row r="35" ht="18.75" customHeight="1" x14ac:dyDescent="0.25"/>
    <row r="36" ht="17.25" customHeight="1" x14ac:dyDescent="0.25"/>
    <row r="37" ht="10.5" customHeight="1" x14ac:dyDescent="0.25"/>
    <row r="38" ht="21" customHeight="1" x14ac:dyDescent="0.25"/>
    <row r="39" ht="17.25" customHeight="1" x14ac:dyDescent="0.25"/>
  </sheetData>
  <mergeCells count="15">
    <mergeCell ref="I9:I11"/>
    <mergeCell ref="J9:J11"/>
    <mergeCell ref="K9:K11"/>
    <mergeCell ref="A3:Q3"/>
    <mergeCell ref="A4:Q4"/>
    <mergeCell ref="A5:Q5"/>
    <mergeCell ref="A6:Q6"/>
    <mergeCell ref="G8:I8"/>
    <mergeCell ref="J8:K8"/>
    <mergeCell ref="H9:H11"/>
    <mergeCell ref="B8:B11"/>
    <mergeCell ref="C8:C11"/>
    <mergeCell ref="D8:D11"/>
    <mergeCell ref="E8:E11"/>
    <mergeCell ref="F8:F11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2024-03-28T12:10:16Z</dcterms:modified>
</cp:coreProperties>
</file>